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S:\Wallisellen-GABS\IM\02_IMWP\08_Social_Media\03 Blog\00 Inhalt\02 Rund ums Geld\Rebalancing_1512\"/>
    </mc:Choice>
  </mc:AlternateContent>
  <bookViews>
    <workbookView xWindow="0" yWindow="0" windowWidth="17985" windowHeight="7680"/>
  </bookViews>
  <sheets>
    <sheet name="Jeter le 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P2" i="1"/>
  <c r="G2" i="1" s="1"/>
  <c r="K8" i="1" l="1"/>
  <c r="K9" i="1"/>
  <c r="K6" i="1"/>
  <c r="K7" i="1"/>
  <c r="K5" i="1"/>
  <c r="K4" i="1"/>
</calcChain>
</file>

<file path=xl/sharedStrings.xml><?xml version="1.0" encoding="utf-8"?>
<sst xmlns="http://schemas.openxmlformats.org/spreadsheetml/2006/main" count="34" uniqueCount="34">
  <si>
    <r>
      <t>1</t>
    </r>
    <r>
      <rPr>
        <vertAlign val="superscript"/>
        <sz val="10"/>
        <color rgb="FFA1C453"/>
        <rFont val="Arial"/>
        <family val="2"/>
      </rPr>
      <t xml:space="preserve">er </t>
    </r>
    <r>
      <rPr>
        <sz val="10"/>
        <color rgb="FFA1C453"/>
        <rFont val="Arial"/>
        <family val="2"/>
      </rPr>
      <t xml:space="preserve">jet:  </t>
    </r>
  </si>
  <si>
    <r>
      <t>2</t>
    </r>
    <r>
      <rPr>
        <vertAlign val="superscript"/>
        <sz val="10"/>
        <color rgb="FFA1C453"/>
        <rFont val="Arial"/>
        <family val="2"/>
      </rPr>
      <t xml:space="preserve">e </t>
    </r>
    <r>
      <rPr>
        <sz val="10"/>
        <color rgb="FFA1C453"/>
        <rFont val="Arial"/>
        <family val="2"/>
      </rPr>
      <t xml:space="preserve">jet:  </t>
    </r>
  </si>
  <si>
    <r>
      <t>3</t>
    </r>
    <r>
      <rPr>
        <vertAlign val="superscript"/>
        <sz val="10"/>
        <color rgb="FFA1C453"/>
        <rFont val="Arial"/>
        <family val="2"/>
      </rPr>
      <t xml:space="preserve">e </t>
    </r>
    <r>
      <rPr>
        <sz val="10"/>
        <color rgb="FFA1C453"/>
        <rFont val="Arial"/>
        <family val="2"/>
      </rPr>
      <t xml:space="preserve">jet:  </t>
    </r>
  </si>
  <si>
    <r>
      <t>4</t>
    </r>
    <r>
      <rPr>
        <vertAlign val="superscript"/>
        <sz val="10"/>
        <color rgb="FFA1C453"/>
        <rFont val="Arial"/>
        <family val="2"/>
      </rPr>
      <t xml:space="preserve">e </t>
    </r>
    <r>
      <rPr>
        <sz val="10"/>
        <color rgb="FFA1C453"/>
        <rFont val="Arial"/>
        <family val="2"/>
      </rPr>
      <t xml:space="preserve">jet:  </t>
    </r>
  </si>
  <si>
    <r>
      <t>5</t>
    </r>
    <r>
      <rPr>
        <vertAlign val="superscript"/>
        <sz val="10"/>
        <color rgb="FFA1C453"/>
        <rFont val="Arial"/>
        <family val="2"/>
      </rPr>
      <t xml:space="preserve">e </t>
    </r>
    <r>
      <rPr>
        <sz val="10"/>
        <color rgb="FFA1C453"/>
        <rFont val="Arial"/>
        <family val="2"/>
      </rPr>
      <t xml:space="preserve">jet:  </t>
    </r>
  </si>
  <si>
    <r>
      <t>6</t>
    </r>
    <r>
      <rPr>
        <vertAlign val="superscript"/>
        <sz val="10"/>
        <color rgb="FFA1C453"/>
        <rFont val="Arial"/>
        <family val="2"/>
      </rPr>
      <t xml:space="preserve">e </t>
    </r>
    <r>
      <rPr>
        <sz val="10"/>
        <color rgb="FFA1C453"/>
        <rFont val="Arial"/>
        <family val="2"/>
      </rPr>
      <t xml:space="preserve">jet:  </t>
    </r>
  </si>
  <si>
    <r>
      <t>7</t>
    </r>
    <r>
      <rPr>
        <vertAlign val="superscript"/>
        <sz val="10"/>
        <color rgb="FFA1C453"/>
        <rFont val="Arial"/>
        <family val="2"/>
      </rPr>
      <t xml:space="preserve">e </t>
    </r>
    <r>
      <rPr>
        <sz val="10"/>
        <color rgb="FFA1C453"/>
        <rFont val="Arial"/>
        <family val="2"/>
      </rPr>
      <t xml:space="preserve">jet:  </t>
    </r>
  </si>
  <si>
    <r>
      <t>8</t>
    </r>
    <r>
      <rPr>
        <vertAlign val="superscript"/>
        <sz val="10"/>
        <color rgb="FFA1C453"/>
        <rFont val="Arial"/>
        <family val="2"/>
      </rPr>
      <t xml:space="preserve">e </t>
    </r>
    <r>
      <rPr>
        <sz val="10"/>
        <color rgb="FFA1C453"/>
        <rFont val="Arial"/>
        <family val="2"/>
      </rPr>
      <t xml:space="preserve">jet:  </t>
    </r>
  </si>
  <si>
    <r>
      <t>9</t>
    </r>
    <r>
      <rPr>
        <vertAlign val="superscript"/>
        <sz val="10"/>
        <color rgb="FFA1C453"/>
        <rFont val="Arial"/>
        <family val="2"/>
      </rPr>
      <t xml:space="preserve">e </t>
    </r>
    <r>
      <rPr>
        <sz val="10"/>
        <color rgb="FFA1C453"/>
        <rFont val="Arial"/>
        <family val="2"/>
      </rPr>
      <t xml:space="preserve">jet:  </t>
    </r>
  </si>
  <si>
    <r>
      <t>10</t>
    </r>
    <r>
      <rPr>
        <vertAlign val="superscript"/>
        <sz val="10"/>
        <color rgb="FFA1C453"/>
        <rFont val="Arial"/>
        <family val="2"/>
      </rPr>
      <t xml:space="preserve">e </t>
    </r>
    <r>
      <rPr>
        <sz val="10"/>
        <color rgb="FFA1C453"/>
        <rFont val="Arial"/>
        <family val="2"/>
      </rPr>
      <t xml:space="preserve">jet:  </t>
    </r>
  </si>
  <si>
    <t>Nombre de 1:</t>
  </si>
  <si>
    <t>Nombre de 2:</t>
  </si>
  <si>
    <t>Nombre de 3:</t>
  </si>
  <si>
    <t>Nombre de 4:</t>
  </si>
  <si>
    <t>Nombre de 5:</t>
  </si>
  <si>
    <t>Nombre de 6:</t>
  </si>
  <si>
    <t>Nombre de dés:</t>
  </si>
  <si>
    <t>Moyenne:</t>
  </si>
  <si>
    <t>Règle</t>
  </si>
  <si>
    <t>Décidez avec combien de dés vous</t>
  </si>
  <si>
    <t>souhaitez jouer ("Nombre de dés").</t>
  </si>
  <si>
    <t>Cliquez ensuite sur "Jeter les dés".</t>
  </si>
  <si>
    <t>Explication</t>
  </si>
  <si>
    <t>Plus on jette de dés à la fois,</t>
  </si>
  <si>
    <t>plus le résultat s’approche de</t>
  </si>
  <si>
    <t>la valeur cible de 3.5 (diversification).</t>
  </si>
  <si>
    <t>Si on ne jette que 5 dés, l’écart</t>
  </si>
  <si>
    <t>est grand – avec 500, il est très petit.</t>
  </si>
  <si>
    <t>Si vous jetez les dés plus souvent, la</t>
  </si>
  <si>
    <t>moyenne de tous les tours s’approche</t>
  </si>
  <si>
    <t>de plus en plus de la valeur cible de 3.5</t>
  </si>
  <si>
    <t>et reste constante (rééquilibrage).</t>
  </si>
  <si>
    <t>Jouez 10 tours et regardez</t>
  </si>
  <si>
    <t>la moyenne.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</si>
</sst>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color theme="1"/>
      <name val="Arial"/>
      <family val="2"/>
    </font>
    <font>
      <sz val="10"/>
      <color theme="1"/>
      <name val="Migrosbank Kievit"/>
      <family val="3"/>
    </font>
    <font>
      <sz val="12"/>
      <color rgb="FFFFFFFF"/>
      <name val="Migrosbank Kievit"/>
      <family val="3"/>
    </font>
    <font>
      <b/>
      <i/>
      <sz val="11"/>
      <color rgb="FFA1C453"/>
      <name val="Migrosbank Kievit"/>
      <family val="3"/>
    </font>
    <font>
      <sz val="11"/>
      <color rgb="FF007154"/>
      <name val="Migrosbank Kievit"/>
      <family val="3"/>
    </font>
    <font>
      <sz val="9"/>
      <color rgb="FF6B777B"/>
      <name val="Migrosbank Kievit"/>
      <family val="3"/>
    </font>
    <font>
      <sz val="9"/>
      <color rgb="FFFFFFFF"/>
      <name val="Migrosbank Kievit"/>
      <family val="3"/>
    </font>
    <font>
      <sz val="10"/>
      <color rgb="FFA1C453"/>
      <name val="Migrosbank Kievit"/>
      <family val="3"/>
    </font>
    <font>
      <sz val="12"/>
      <color rgb="FF883D48"/>
      <name val="Migrosbank Kievit"/>
      <family val="3"/>
    </font>
    <font>
      <i/>
      <sz val="10"/>
      <color rgb="FF0093C5"/>
      <name val="Migrosbank Kievit"/>
      <family val="3"/>
    </font>
    <font>
      <sz val="12"/>
      <color rgb="FF0093C5"/>
      <name val="Migrosbank Kievit"/>
      <family val="3"/>
    </font>
    <font>
      <sz val="10"/>
      <color rgb="FFEB72A8"/>
      <name val="Arial"/>
      <family val="2"/>
    </font>
    <font>
      <sz val="12"/>
      <color rgb="FF883D48"/>
      <name val="Arial"/>
      <family val="2"/>
    </font>
    <font>
      <sz val="11"/>
      <color rgb="FF6AC7EE"/>
      <name val="Arial"/>
      <family val="2"/>
    </font>
    <font>
      <sz val="9"/>
      <color rgb="FFFFFFFF"/>
      <name val="Arial"/>
      <family val="2"/>
    </font>
    <font>
      <sz val="10"/>
      <color rgb="FFA1C453"/>
      <name val="Arial"/>
      <family val="2"/>
    </font>
    <font>
      <sz val="11"/>
      <color rgb="FF007154"/>
      <name val="Arial"/>
      <family val="2"/>
    </font>
    <font>
      <i/>
      <sz val="10"/>
      <color rgb="FFFFFFFF"/>
      <name val="Arial"/>
      <family val="2"/>
    </font>
    <font>
      <i/>
      <sz val="10"/>
      <color rgb="FFA1C453"/>
      <name val="Arial"/>
      <family val="2"/>
    </font>
    <font>
      <b/>
      <i/>
      <sz val="11"/>
      <color rgb="FFA1C453"/>
      <name val="Arial"/>
      <family val="2"/>
    </font>
    <font>
      <sz val="9"/>
      <color rgb="FF6B777B"/>
      <name val="Arial"/>
      <family val="2"/>
    </font>
    <font>
      <sz val="9"/>
      <color rgb="FFA1C453"/>
      <name val="Arial"/>
      <family val="2"/>
    </font>
    <font>
      <sz val="11"/>
      <color rgb="FFA1C453"/>
      <name val="Arial"/>
      <family val="2"/>
    </font>
    <font>
      <vertAlign val="superscript"/>
      <sz val="10"/>
      <color rgb="FFA1C45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69C45"/>
        <bgColor indexed="64"/>
      </patternFill>
    </fill>
    <fill>
      <patternFill patternType="solid">
        <fgColor rgb="FF007154"/>
        <bgColor indexed="64"/>
      </patternFill>
    </fill>
    <fill>
      <patternFill patternType="solid">
        <fgColor rgb="FFEB72A8"/>
        <bgColor indexed="64"/>
      </patternFill>
    </fill>
    <fill>
      <patternFill patternType="solid">
        <fgColor rgb="FF883D48"/>
        <bgColor indexed="64"/>
      </patternFill>
    </fill>
    <fill>
      <patternFill patternType="solid">
        <fgColor rgb="FF0093C5"/>
        <bgColor indexed="64"/>
      </patternFill>
    </fill>
    <fill>
      <patternFill patternType="solid">
        <fgColor rgb="FF006888"/>
        <bgColor indexed="64"/>
      </patternFill>
    </fill>
    <fill>
      <patternFill patternType="solid">
        <fgColor rgb="FFA1C4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6" borderId="0" xfId="0" applyFont="1" applyFill="1"/>
    <xf numFmtId="164" fontId="1" fillId="6" borderId="0" xfId="0" applyNumberFormat="1" applyFont="1" applyFill="1"/>
    <xf numFmtId="164" fontId="2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5" fillId="6" borderId="0" xfId="0" applyFont="1" applyFill="1"/>
    <xf numFmtId="0" fontId="0" fillId="6" borderId="0" xfId="0" applyFill="1"/>
    <xf numFmtId="1" fontId="8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6" fillId="6" borderId="0" xfId="0" applyFont="1" applyFill="1"/>
    <xf numFmtId="164" fontId="6" fillId="6" borderId="0" xfId="0" applyNumberFormat="1" applyFont="1" applyFill="1"/>
    <xf numFmtId="0" fontId="9" fillId="6" borderId="0" xfId="0" applyFont="1" applyFill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164" fontId="10" fillId="6" borderId="0" xfId="0" applyNumberFormat="1" applyFont="1" applyFill="1" applyAlignment="1">
      <alignment horizontal="center" vertical="center"/>
    </xf>
    <xf numFmtId="0" fontId="0" fillId="6" borderId="0" xfId="0" applyFont="1" applyFill="1"/>
    <xf numFmtId="0" fontId="0" fillId="5" borderId="0" xfId="0" applyFont="1" applyFill="1" applyAlignment="1">
      <alignment vertical="center"/>
    </xf>
    <xf numFmtId="1" fontId="12" fillId="4" borderId="0" xfId="0" applyNumberFormat="1" applyFont="1" applyFill="1" applyAlignment="1">
      <alignment horizontal="center" vertical="center"/>
    </xf>
    <xf numFmtId="1" fontId="12" fillId="6" borderId="0" xfId="0" applyNumberFormat="1" applyFont="1" applyFill="1" applyAlignment="1">
      <alignment horizontal="center" vertical="center"/>
    </xf>
    <xf numFmtId="0" fontId="13" fillId="7" borderId="0" xfId="0" applyFont="1" applyFill="1"/>
    <xf numFmtId="0" fontId="14" fillId="7" borderId="0" xfId="0" applyFont="1" applyFill="1" applyAlignment="1">
      <alignment horizontal="left"/>
    </xf>
    <xf numFmtId="0" fontId="15" fillId="3" borderId="0" xfId="0" applyFont="1" applyFill="1"/>
    <xf numFmtId="0" fontId="16" fillId="8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0" fillId="7" borderId="0" xfId="0" applyFont="1" applyFill="1"/>
    <xf numFmtId="0" fontId="14" fillId="7" borderId="0" xfId="0" applyFont="1" applyFill="1"/>
    <xf numFmtId="0" fontId="17" fillId="6" borderId="0" xfId="0" applyFont="1" applyFill="1"/>
    <xf numFmtId="0" fontId="18" fillId="6" borderId="0" xfId="0" applyFont="1" applyFill="1" applyAlignment="1">
      <alignment horizontal="right"/>
    </xf>
    <xf numFmtId="0" fontId="19" fillId="6" borderId="0" xfId="0" applyFont="1" applyFill="1" applyAlignment="1">
      <alignment horizontal="center"/>
    </xf>
    <xf numFmtId="0" fontId="0" fillId="3" borderId="0" xfId="0" applyFont="1" applyFill="1" applyAlignment="1">
      <alignment horizontal="right"/>
    </xf>
    <xf numFmtId="165" fontId="16" fillId="8" borderId="0" xfId="0" applyNumberFormat="1" applyFont="1" applyFill="1"/>
    <xf numFmtId="0" fontId="13" fillId="3" borderId="0" xfId="0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20" fillId="6" borderId="0" xfId="0" applyFont="1" applyFill="1"/>
    <xf numFmtId="164" fontId="14" fillId="7" borderId="0" xfId="0" applyNumberFormat="1" applyFont="1" applyFill="1"/>
    <xf numFmtId="0" fontId="14" fillId="6" borderId="0" xfId="0" applyFont="1" applyFill="1"/>
    <xf numFmtId="0" fontId="21" fillId="3" borderId="0" xfId="0" applyFont="1" applyFill="1"/>
    <xf numFmtId="165" fontId="22" fillId="2" borderId="0" xfId="0" applyNumberFormat="1" applyFont="1" applyFill="1"/>
    <xf numFmtId="164" fontId="14" fillId="6" borderId="0" xfId="0" applyNumberFormat="1" applyFont="1" applyFill="1"/>
    <xf numFmtId="0" fontId="15" fillId="3" borderId="0" xfId="0" applyFont="1" applyFill="1" applyAlignment="1">
      <alignment horizontal="right" indent="1"/>
    </xf>
    <xf numFmtId="49" fontId="15" fillId="3" borderId="0" xfId="0" applyNumberFormat="1" applyFont="1" applyFill="1" applyAlignment="1">
      <alignment horizontal="right" indent="1"/>
    </xf>
    <xf numFmtId="164" fontId="15" fillId="3" borderId="0" xfId="0" applyNumberFormat="1" applyFont="1" applyFill="1" applyAlignment="1">
      <alignment horizontal="right" indent="1"/>
    </xf>
    <xf numFmtId="0" fontId="11" fillId="5" borderId="0" xfId="0" applyFont="1" applyFill="1" applyAlignment="1">
      <alignment horizontal="righ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extLst>
              <a:ext uri="{91240B29-F687-4F45-9708-019B960494DF}">
                <a14:hiddenLine xmlns:a14="http://schemas.microsoft.com/office/drawing/2010/main" w="0" cap="rnd" cmpd="sng" algn="ctr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val>
            <c:numRef>
              <c:f>'Jeter le des'!$P$3:$P$502</c:f>
              <c:numCache>
                <c:formatCode>General</c:formatCode>
                <c:ptCount val="500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3</c:v>
                </c:pt>
                <c:pt idx="31">
                  <c:v>5</c:v>
                </c:pt>
                <c:pt idx="32">
                  <c:v>2</c:v>
                </c:pt>
                <c:pt idx="33">
                  <c:v>6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4</c:v>
                </c:pt>
                <c:pt idx="38">
                  <c:v>1</c:v>
                </c:pt>
                <c:pt idx="39">
                  <c:v>6</c:v>
                </c:pt>
                <c:pt idx="40">
                  <c:v>1</c:v>
                </c:pt>
                <c:pt idx="41">
                  <c:v>3</c:v>
                </c:pt>
                <c:pt idx="42">
                  <c:v>6</c:v>
                </c:pt>
                <c:pt idx="43">
                  <c:v>3</c:v>
                </c:pt>
                <c:pt idx="44">
                  <c:v>6</c:v>
                </c:pt>
                <c:pt idx="45">
                  <c:v>3</c:v>
                </c:pt>
                <c:pt idx="46">
                  <c:v>5</c:v>
                </c:pt>
                <c:pt idx="47">
                  <c:v>5</c:v>
                </c:pt>
                <c:pt idx="48">
                  <c:v>2</c:v>
                </c:pt>
                <c:pt idx="49">
                  <c:v>1</c:v>
                </c:pt>
                <c:pt idx="50">
                  <c:v>4</c:v>
                </c:pt>
                <c:pt idx="51">
                  <c:v>6</c:v>
                </c:pt>
                <c:pt idx="52">
                  <c:v>5</c:v>
                </c:pt>
                <c:pt idx="53">
                  <c:v>4</c:v>
                </c:pt>
                <c:pt idx="54">
                  <c:v>3</c:v>
                </c:pt>
                <c:pt idx="55">
                  <c:v>2</c:v>
                </c:pt>
                <c:pt idx="56">
                  <c:v>5</c:v>
                </c:pt>
                <c:pt idx="57">
                  <c:v>2</c:v>
                </c:pt>
                <c:pt idx="58">
                  <c:v>5</c:v>
                </c:pt>
                <c:pt idx="59">
                  <c:v>4</c:v>
                </c:pt>
                <c:pt idx="60">
                  <c:v>2</c:v>
                </c:pt>
                <c:pt idx="61">
                  <c:v>6</c:v>
                </c:pt>
                <c:pt idx="62">
                  <c:v>5</c:v>
                </c:pt>
                <c:pt idx="63">
                  <c:v>4</c:v>
                </c:pt>
                <c:pt idx="64">
                  <c:v>1</c:v>
                </c:pt>
                <c:pt idx="65">
                  <c:v>3</c:v>
                </c:pt>
                <c:pt idx="66">
                  <c:v>1</c:v>
                </c:pt>
                <c:pt idx="67">
                  <c:v>4</c:v>
                </c:pt>
                <c:pt idx="68">
                  <c:v>5</c:v>
                </c:pt>
                <c:pt idx="69">
                  <c:v>3</c:v>
                </c:pt>
                <c:pt idx="70">
                  <c:v>1</c:v>
                </c:pt>
                <c:pt idx="71">
                  <c:v>4</c:v>
                </c:pt>
                <c:pt idx="72">
                  <c:v>4</c:v>
                </c:pt>
                <c:pt idx="73">
                  <c:v>6</c:v>
                </c:pt>
                <c:pt idx="74">
                  <c:v>2</c:v>
                </c:pt>
                <c:pt idx="75">
                  <c:v>2</c:v>
                </c:pt>
                <c:pt idx="76">
                  <c:v>4</c:v>
                </c:pt>
                <c:pt idx="77">
                  <c:v>3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1</c:v>
                </c:pt>
                <c:pt idx="82">
                  <c:v>5</c:v>
                </c:pt>
                <c:pt idx="83">
                  <c:v>6</c:v>
                </c:pt>
                <c:pt idx="8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E-46A3-9AE3-3A9076A1D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151672"/>
        <c:axId val="630142488"/>
      </c:areaChart>
      <c:catAx>
        <c:axId val="630151672"/>
        <c:scaling>
          <c:orientation val="minMax"/>
        </c:scaling>
        <c:delete val="1"/>
        <c:axPos val="b"/>
        <c:majorTickMark val="none"/>
        <c:minorTickMark val="none"/>
        <c:tickLblPos val="nextTo"/>
        <c:crossAx val="630142488"/>
        <c:crosses val="autoZero"/>
        <c:auto val="1"/>
        <c:lblAlgn val="ctr"/>
        <c:lblOffset val="100"/>
        <c:noMultiLvlLbl val="1"/>
      </c:catAx>
      <c:valAx>
        <c:axId val="630142488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rgbClr val="6AC7EE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6888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0151672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gradFill>
      <a:gsLst>
        <a:gs pos="0">
          <a:schemeClr val="bg2">
            <a:lumMod val="20000"/>
            <a:lumOff val="80000"/>
          </a:schemeClr>
        </a:gs>
        <a:gs pos="74000">
          <a:schemeClr val="bg2">
            <a:lumMod val="60000"/>
            <a:lumOff val="40000"/>
          </a:schemeClr>
        </a:gs>
        <a:gs pos="83000">
          <a:schemeClr val="tx2">
            <a:lumMod val="40000"/>
            <a:lumOff val="60000"/>
          </a:schemeClr>
        </a:gs>
        <a:gs pos="100000">
          <a:schemeClr val="tx2">
            <a:lumMod val="60000"/>
            <a:lumOff val="40000"/>
          </a:schemeClr>
        </a:gs>
      </a:gsLst>
      <a:lin ang="5400000" scaled="1"/>
    </a:gra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149224</xdr:colOff>
      <xdr:row>3</xdr:row>
      <xdr:rowOff>6350</xdr:rowOff>
    </xdr:from>
    <xdr:to>
      <xdr:col>6</xdr:col>
      <xdr:colOff>596900</xdr:colOff>
      <xdr:row>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6</xdr:row>
      <xdr:rowOff>152400</xdr:rowOff>
    </xdr:from>
    <xdr:to>
      <xdr:col>4</xdr:col>
      <xdr:colOff>755650</xdr:colOff>
      <xdr:row>19</xdr:row>
      <xdr:rowOff>34922</xdr:rowOff>
    </xdr:to>
    <xdr:grpSp>
      <xdr:nvGrpSpPr>
        <xdr:cNvPr id="6" name="dice 1.3.3.1"/>
        <xdr:cNvGrpSpPr/>
      </xdr:nvGrpSpPr>
      <xdr:grpSpPr>
        <a:xfrm>
          <a:off x="2000250" y="1247775"/>
          <a:ext cx="2108200" cy="2273297"/>
          <a:chOff x="8094663" y="74613"/>
          <a:chExt cx="431800" cy="469900"/>
        </a:xfrm>
        <a:noFill/>
      </xdr:grpSpPr>
      <xdr:sp macro="" textlink="">
        <xdr:nvSpPr>
          <xdr:cNvPr id="7" name="Freeform 6"/>
          <xdr:cNvSpPr>
            <a:spLocks/>
          </xdr:cNvSpPr>
        </xdr:nvSpPr>
        <xdr:spPr bwMode="auto">
          <a:xfrm>
            <a:off x="8197850" y="125413"/>
            <a:ext cx="163513" cy="122238"/>
          </a:xfrm>
          <a:custGeom>
            <a:avLst/>
            <a:gdLst>
              <a:gd name="T0" fmla="*/ 106 w 106"/>
              <a:gd name="T1" fmla="*/ 80 h 80"/>
              <a:gd name="T2" fmla="*/ 106 w 106"/>
              <a:gd name="T3" fmla="*/ 40 h 80"/>
              <a:gd name="T4" fmla="*/ 0 w 106"/>
              <a:gd name="T5" fmla="*/ 0 h 80"/>
              <a:gd name="T6" fmla="*/ 0 w 106"/>
              <a:gd name="T7" fmla="*/ 73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6" h="80">
                <a:moveTo>
                  <a:pt x="106" y="80"/>
                </a:moveTo>
                <a:lnTo>
                  <a:pt x="106" y="40"/>
                </a:lnTo>
                <a:lnTo>
                  <a:pt x="0" y="0"/>
                </a:lnTo>
                <a:lnTo>
                  <a:pt x="0" y="73"/>
                </a:lnTo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0" name="Freeform 9"/>
          <xdr:cNvSpPr>
            <a:spLocks/>
          </xdr:cNvSpPr>
        </xdr:nvSpPr>
        <xdr:spPr bwMode="auto">
          <a:xfrm>
            <a:off x="8094663" y="268288"/>
            <a:ext cx="165100" cy="276225"/>
          </a:xfrm>
          <a:custGeom>
            <a:avLst/>
            <a:gdLst>
              <a:gd name="T0" fmla="*/ 107 w 107"/>
              <a:gd name="T1" fmla="*/ 40 h 180"/>
              <a:gd name="T2" fmla="*/ 0 w 107"/>
              <a:gd name="T3" fmla="*/ 0 h 180"/>
              <a:gd name="T4" fmla="*/ 0 w 107"/>
              <a:gd name="T5" fmla="*/ 134 h 180"/>
              <a:gd name="T6" fmla="*/ 107 w 107"/>
              <a:gd name="T7" fmla="*/ 180 h 180"/>
              <a:gd name="T8" fmla="*/ 107 w 107"/>
              <a:gd name="T9" fmla="*/ 4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7" h="180">
                <a:moveTo>
                  <a:pt x="107" y="40"/>
                </a:moveTo>
                <a:lnTo>
                  <a:pt x="0" y="0"/>
                </a:lnTo>
                <a:lnTo>
                  <a:pt x="0" y="134"/>
                </a:lnTo>
                <a:lnTo>
                  <a:pt x="107" y="180"/>
                </a:lnTo>
                <a:lnTo>
                  <a:pt x="107" y="40"/>
                </a:lnTo>
                <a:close/>
              </a:path>
            </a:pathLst>
          </a:custGeom>
          <a:grpFill/>
          <a:ln w="20638" cap="rnd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8259763" y="268288"/>
            <a:ext cx="163513" cy="276225"/>
          </a:xfrm>
          <a:custGeom>
            <a:avLst/>
            <a:gdLst>
              <a:gd name="T0" fmla="*/ 0 w 106"/>
              <a:gd name="T1" fmla="*/ 40 h 180"/>
              <a:gd name="T2" fmla="*/ 106 w 106"/>
              <a:gd name="T3" fmla="*/ 0 h 180"/>
              <a:gd name="T4" fmla="*/ 106 w 106"/>
              <a:gd name="T5" fmla="*/ 134 h 180"/>
              <a:gd name="T6" fmla="*/ 0 w 106"/>
              <a:gd name="T7" fmla="*/ 180 h 180"/>
              <a:gd name="T8" fmla="*/ 0 w 106"/>
              <a:gd name="T9" fmla="*/ 4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6" h="180">
                <a:moveTo>
                  <a:pt x="0" y="40"/>
                </a:moveTo>
                <a:lnTo>
                  <a:pt x="106" y="0"/>
                </a:lnTo>
                <a:lnTo>
                  <a:pt x="106" y="134"/>
                </a:lnTo>
                <a:lnTo>
                  <a:pt x="0" y="180"/>
                </a:lnTo>
                <a:lnTo>
                  <a:pt x="0" y="40"/>
                </a:lnTo>
                <a:close/>
              </a:path>
            </a:pathLst>
          </a:custGeom>
          <a:grpFill/>
          <a:ln w="20638" cap="rnd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2" name="Freeform 11"/>
          <xdr:cNvSpPr>
            <a:spLocks/>
          </xdr:cNvSpPr>
        </xdr:nvSpPr>
        <xdr:spPr bwMode="auto">
          <a:xfrm>
            <a:off x="8094663" y="217488"/>
            <a:ext cx="328613" cy="50800"/>
          </a:xfrm>
          <a:custGeom>
            <a:avLst/>
            <a:gdLst>
              <a:gd name="T0" fmla="*/ 213 w 213"/>
              <a:gd name="T1" fmla="*/ 33 h 33"/>
              <a:gd name="T2" fmla="*/ 107 w 213"/>
              <a:gd name="T3" fmla="*/ 0 h 33"/>
              <a:gd name="T4" fmla="*/ 0 w 213"/>
              <a:gd name="T5" fmla="*/ 33 h 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3" h="33">
                <a:moveTo>
                  <a:pt x="213" y="33"/>
                </a:moveTo>
                <a:lnTo>
                  <a:pt x="107" y="0"/>
                </a:lnTo>
                <a:lnTo>
                  <a:pt x="0" y="33"/>
                </a:lnTo>
              </a:path>
            </a:pathLst>
          </a:custGeom>
          <a:grpFill/>
          <a:ln w="20638" cap="rnd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8361363" y="125413"/>
            <a:ext cx="165100" cy="246063"/>
          </a:xfrm>
          <a:custGeom>
            <a:avLst/>
            <a:gdLst>
              <a:gd name="T0" fmla="*/ 0 w 107"/>
              <a:gd name="T1" fmla="*/ 40 h 160"/>
              <a:gd name="T2" fmla="*/ 107 w 107"/>
              <a:gd name="T3" fmla="*/ 0 h 160"/>
              <a:gd name="T4" fmla="*/ 107 w 107"/>
              <a:gd name="T5" fmla="*/ 133 h 160"/>
              <a:gd name="T6" fmla="*/ 40 w 107"/>
              <a:gd name="T7" fmla="*/ 16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7" h="160">
                <a:moveTo>
                  <a:pt x="0" y="40"/>
                </a:moveTo>
                <a:lnTo>
                  <a:pt x="107" y="0"/>
                </a:lnTo>
                <a:lnTo>
                  <a:pt x="107" y="133"/>
                </a:lnTo>
                <a:lnTo>
                  <a:pt x="40" y="160"/>
                </a:lnTo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8197850" y="74613"/>
            <a:ext cx="328613" cy="50800"/>
          </a:xfrm>
          <a:custGeom>
            <a:avLst/>
            <a:gdLst>
              <a:gd name="T0" fmla="*/ 213 w 213"/>
              <a:gd name="T1" fmla="*/ 33 h 33"/>
              <a:gd name="T2" fmla="*/ 106 w 213"/>
              <a:gd name="T3" fmla="*/ 0 h 33"/>
              <a:gd name="T4" fmla="*/ 0 w 213"/>
              <a:gd name="T5" fmla="*/ 33 h 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3" h="33">
                <a:moveTo>
                  <a:pt x="213" y="33"/>
                </a:moveTo>
                <a:lnTo>
                  <a:pt x="106" y="0"/>
                </a:lnTo>
                <a:lnTo>
                  <a:pt x="0" y="33"/>
                </a:lnTo>
              </a:path>
            </a:pathLst>
          </a:custGeom>
          <a:grpFill/>
          <a:ln w="20638" cap="rnd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5" name="Freeform 14"/>
          <xdr:cNvSpPr>
            <a:spLocks/>
          </xdr:cNvSpPr>
        </xdr:nvSpPr>
        <xdr:spPr bwMode="auto">
          <a:xfrm>
            <a:off x="8351838" y="114300"/>
            <a:ext cx="20638" cy="22225"/>
          </a:xfrm>
          <a:custGeom>
            <a:avLst/>
            <a:gdLst>
              <a:gd name="T0" fmla="*/ 13 w 13"/>
              <a:gd name="T1" fmla="*/ 7 h 14"/>
              <a:gd name="T2" fmla="*/ 6 w 13"/>
              <a:gd name="T3" fmla="*/ 14 h 14"/>
              <a:gd name="T4" fmla="*/ 6 w 13"/>
              <a:gd name="T5" fmla="*/ 14 h 14"/>
              <a:gd name="T6" fmla="*/ 0 w 13"/>
              <a:gd name="T7" fmla="*/ 7 h 14"/>
              <a:gd name="T8" fmla="*/ 0 w 13"/>
              <a:gd name="T9" fmla="*/ 7 h 14"/>
              <a:gd name="T10" fmla="*/ 6 w 13"/>
              <a:gd name="T11" fmla="*/ 0 h 14"/>
              <a:gd name="T12" fmla="*/ 6 w 13"/>
              <a:gd name="T13" fmla="*/ 0 h 14"/>
              <a:gd name="T14" fmla="*/ 13 w 13"/>
              <a:gd name="T15" fmla="*/ 7 h 14"/>
              <a:gd name="T16" fmla="*/ 13 w 13"/>
              <a:gd name="T17" fmla="*/ 7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4">
                <a:moveTo>
                  <a:pt x="13" y="7"/>
                </a:moveTo>
                <a:cubicBezTo>
                  <a:pt x="13" y="11"/>
                  <a:pt x="10" y="14"/>
                  <a:pt x="6" y="14"/>
                </a:cubicBezTo>
                <a:lnTo>
                  <a:pt x="6" y="14"/>
                </a:lnTo>
                <a:cubicBezTo>
                  <a:pt x="3" y="14"/>
                  <a:pt x="0" y="11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6" y="0"/>
                </a:cubicBezTo>
                <a:lnTo>
                  <a:pt x="6" y="0"/>
                </a:lnTo>
                <a:cubicBezTo>
                  <a:pt x="10" y="0"/>
                  <a:pt x="13" y="3"/>
                  <a:pt x="13" y="7"/>
                </a:cubicBezTo>
                <a:lnTo>
                  <a:pt x="13" y="7"/>
                </a:lnTo>
                <a:close/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8464550" y="187325"/>
            <a:ext cx="20638" cy="19050"/>
          </a:xfrm>
          <a:custGeom>
            <a:avLst/>
            <a:gdLst>
              <a:gd name="T0" fmla="*/ 13 w 13"/>
              <a:gd name="T1" fmla="*/ 7 h 13"/>
              <a:gd name="T2" fmla="*/ 7 w 13"/>
              <a:gd name="T3" fmla="*/ 13 h 13"/>
              <a:gd name="T4" fmla="*/ 7 w 13"/>
              <a:gd name="T5" fmla="*/ 13 h 13"/>
              <a:gd name="T6" fmla="*/ 0 w 13"/>
              <a:gd name="T7" fmla="*/ 7 h 13"/>
              <a:gd name="T8" fmla="*/ 0 w 13"/>
              <a:gd name="T9" fmla="*/ 7 h 13"/>
              <a:gd name="T10" fmla="*/ 7 w 13"/>
              <a:gd name="T11" fmla="*/ 0 h 13"/>
              <a:gd name="T12" fmla="*/ 7 w 13"/>
              <a:gd name="T13" fmla="*/ 0 h 13"/>
              <a:gd name="T14" fmla="*/ 13 w 13"/>
              <a:gd name="T15" fmla="*/ 7 h 13"/>
              <a:gd name="T16" fmla="*/ 13 w 13"/>
              <a:gd name="T17" fmla="*/ 7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3">
                <a:moveTo>
                  <a:pt x="13" y="7"/>
                </a:moveTo>
                <a:cubicBezTo>
                  <a:pt x="13" y="10"/>
                  <a:pt x="10" y="13"/>
                  <a:pt x="7" y="13"/>
                </a:cubicBezTo>
                <a:lnTo>
                  <a:pt x="7" y="13"/>
                </a:lnTo>
                <a:cubicBezTo>
                  <a:pt x="3" y="13"/>
                  <a:pt x="0" y="10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0" y="0"/>
                  <a:pt x="13" y="3"/>
                  <a:pt x="13" y="7"/>
                </a:cubicBezTo>
                <a:lnTo>
                  <a:pt x="13" y="7"/>
                </a:lnTo>
                <a:close/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8464550" y="288925"/>
            <a:ext cx="20638" cy="20638"/>
          </a:xfrm>
          <a:custGeom>
            <a:avLst/>
            <a:gdLst>
              <a:gd name="T0" fmla="*/ 13 w 13"/>
              <a:gd name="T1" fmla="*/ 6 h 13"/>
              <a:gd name="T2" fmla="*/ 7 w 13"/>
              <a:gd name="T3" fmla="*/ 13 h 13"/>
              <a:gd name="T4" fmla="*/ 7 w 13"/>
              <a:gd name="T5" fmla="*/ 13 h 13"/>
              <a:gd name="T6" fmla="*/ 0 w 13"/>
              <a:gd name="T7" fmla="*/ 6 h 13"/>
              <a:gd name="T8" fmla="*/ 0 w 13"/>
              <a:gd name="T9" fmla="*/ 6 h 13"/>
              <a:gd name="T10" fmla="*/ 7 w 13"/>
              <a:gd name="T11" fmla="*/ 0 h 13"/>
              <a:gd name="T12" fmla="*/ 7 w 13"/>
              <a:gd name="T13" fmla="*/ 0 h 13"/>
              <a:gd name="T14" fmla="*/ 13 w 13"/>
              <a:gd name="T15" fmla="*/ 6 h 13"/>
              <a:gd name="T16" fmla="*/ 13 w 13"/>
              <a:gd name="T17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3">
                <a:moveTo>
                  <a:pt x="13" y="6"/>
                </a:moveTo>
                <a:cubicBezTo>
                  <a:pt x="13" y="10"/>
                  <a:pt x="10" y="13"/>
                  <a:pt x="7" y="13"/>
                </a:cubicBezTo>
                <a:lnTo>
                  <a:pt x="7" y="13"/>
                </a:lnTo>
                <a:cubicBezTo>
                  <a:pt x="3" y="13"/>
                  <a:pt x="0" y="10"/>
                  <a:pt x="0" y="6"/>
                </a:cubicBezTo>
                <a:lnTo>
                  <a:pt x="0" y="6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0" y="0"/>
                  <a:pt x="13" y="3"/>
                  <a:pt x="13" y="6"/>
                </a:cubicBezTo>
                <a:lnTo>
                  <a:pt x="13" y="6"/>
                </a:lnTo>
                <a:close/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8248650" y="258763"/>
            <a:ext cx="20638" cy="20638"/>
          </a:xfrm>
          <a:custGeom>
            <a:avLst/>
            <a:gdLst>
              <a:gd name="T0" fmla="*/ 13 w 13"/>
              <a:gd name="T1" fmla="*/ 6 h 13"/>
              <a:gd name="T2" fmla="*/ 7 w 13"/>
              <a:gd name="T3" fmla="*/ 13 h 13"/>
              <a:gd name="T4" fmla="*/ 7 w 13"/>
              <a:gd name="T5" fmla="*/ 13 h 13"/>
              <a:gd name="T6" fmla="*/ 0 w 13"/>
              <a:gd name="T7" fmla="*/ 6 h 13"/>
              <a:gd name="T8" fmla="*/ 0 w 13"/>
              <a:gd name="T9" fmla="*/ 6 h 13"/>
              <a:gd name="T10" fmla="*/ 7 w 13"/>
              <a:gd name="T11" fmla="*/ 0 h 13"/>
              <a:gd name="T12" fmla="*/ 7 w 13"/>
              <a:gd name="T13" fmla="*/ 0 h 13"/>
              <a:gd name="T14" fmla="*/ 13 w 13"/>
              <a:gd name="T15" fmla="*/ 6 h 13"/>
              <a:gd name="T16" fmla="*/ 13 w 13"/>
              <a:gd name="T17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3">
                <a:moveTo>
                  <a:pt x="13" y="6"/>
                </a:moveTo>
                <a:cubicBezTo>
                  <a:pt x="13" y="10"/>
                  <a:pt x="10" y="13"/>
                  <a:pt x="7" y="13"/>
                </a:cubicBezTo>
                <a:lnTo>
                  <a:pt x="7" y="13"/>
                </a:lnTo>
                <a:cubicBezTo>
                  <a:pt x="3" y="13"/>
                  <a:pt x="0" y="10"/>
                  <a:pt x="0" y="6"/>
                </a:cubicBezTo>
                <a:lnTo>
                  <a:pt x="0" y="6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0" y="0"/>
                  <a:pt x="13" y="3"/>
                  <a:pt x="13" y="6"/>
                </a:cubicBezTo>
                <a:lnTo>
                  <a:pt x="13" y="6"/>
                </a:lnTo>
                <a:close/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19" name="Freeform 18"/>
          <xdr:cNvSpPr>
            <a:spLocks/>
          </xdr:cNvSpPr>
        </xdr:nvSpPr>
        <xdr:spPr bwMode="auto">
          <a:xfrm>
            <a:off x="8137525" y="350838"/>
            <a:ext cx="19050" cy="20638"/>
          </a:xfrm>
          <a:custGeom>
            <a:avLst/>
            <a:gdLst>
              <a:gd name="T0" fmla="*/ 13 w 13"/>
              <a:gd name="T1" fmla="*/ 6 h 13"/>
              <a:gd name="T2" fmla="*/ 6 w 13"/>
              <a:gd name="T3" fmla="*/ 13 h 13"/>
              <a:gd name="T4" fmla="*/ 6 w 13"/>
              <a:gd name="T5" fmla="*/ 13 h 13"/>
              <a:gd name="T6" fmla="*/ 0 w 13"/>
              <a:gd name="T7" fmla="*/ 6 h 13"/>
              <a:gd name="T8" fmla="*/ 0 w 13"/>
              <a:gd name="T9" fmla="*/ 6 h 13"/>
              <a:gd name="T10" fmla="*/ 6 w 13"/>
              <a:gd name="T11" fmla="*/ 0 h 13"/>
              <a:gd name="T12" fmla="*/ 6 w 13"/>
              <a:gd name="T13" fmla="*/ 0 h 13"/>
              <a:gd name="T14" fmla="*/ 13 w 13"/>
              <a:gd name="T15" fmla="*/ 6 h 13"/>
              <a:gd name="T16" fmla="*/ 13 w 13"/>
              <a:gd name="T17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3">
                <a:moveTo>
                  <a:pt x="13" y="6"/>
                </a:moveTo>
                <a:cubicBezTo>
                  <a:pt x="13" y="10"/>
                  <a:pt x="10" y="13"/>
                  <a:pt x="6" y="13"/>
                </a:cubicBezTo>
                <a:lnTo>
                  <a:pt x="6" y="13"/>
                </a:lnTo>
                <a:cubicBezTo>
                  <a:pt x="3" y="13"/>
                  <a:pt x="0" y="10"/>
                  <a:pt x="0" y="6"/>
                </a:cubicBezTo>
                <a:lnTo>
                  <a:pt x="0" y="6"/>
                </a:lnTo>
                <a:cubicBezTo>
                  <a:pt x="0" y="3"/>
                  <a:pt x="3" y="0"/>
                  <a:pt x="6" y="0"/>
                </a:cubicBezTo>
                <a:lnTo>
                  <a:pt x="6" y="0"/>
                </a:lnTo>
                <a:cubicBezTo>
                  <a:pt x="10" y="0"/>
                  <a:pt x="13" y="3"/>
                  <a:pt x="13" y="6"/>
                </a:cubicBezTo>
                <a:lnTo>
                  <a:pt x="13" y="6"/>
                </a:lnTo>
                <a:close/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20" name="Freeform 19"/>
          <xdr:cNvSpPr>
            <a:spLocks/>
          </xdr:cNvSpPr>
        </xdr:nvSpPr>
        <xdr:spPr bwMode="auto">
          <a:xfrm>
            <a:off x="8197850" y="452438"/>
            <a:ext cx="20638" cy="22225"/>
          </a:xfrm>
          <a:custGeom>
            <a:avLst/>
            <a:gdLst>
              <a:gd name="T0" fmla="*/ 13 w 13"/>
              <a:gd name="T1" fmla="*/ 7 h 14"/>
              <a:gd name="T2" fmla="*/ 6 w 13"/>
              <a:gd name="T3" fmla="*/ 14 h 14"/>
              <a:gd name="T4" fmla="*/ 6 w 13"/>
              <a:gd name="T5" fmla="*/ 14 h 14"/>
              <a:gd name="T6" fmla="*/ 0 w 13"/>
              <a:gd name="T7" fmla="*/ 7 h 14"/>
              <a:gd name="T8" fmla="*/ 0 w 13"/>
              <a:gd name="T9" fmla="*/ 7 h 14"/>
              <a:gd name="T10" fmla="*/ 6 w 13"/>
              <a:gd name="T11" fmla="*/ 0 h 14"/>
              <a:gd name="T12" fmla="*/ 6 w 13"/>
              <a:gd name="T13" fmla="*/ 0 h 14"/>
              <a:gd name="T14" fmla="*/ 13 w 13"/>
              <a:gd name="T15" fmla="*/ 7 h 14"/>
              <a:gd name="T16" fmla="*/ 13 w 13"/>
              <a:gd name="T17" fmla="*/ 7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4">
                <a:moveTo>
                  <a:pt x="13" y="7"/>
                </a:moveTo>
                <a:cubicBezTo>
                  <a:pt x="13" y="11"/>
                  <a:pt x="10" y="14"/>
                  <a:pt x="6" y="14"/>
                </a:cubicBezTo>
                <a:lnTo>
                  <a:pt x="6" y="14"/>
                </a:lnTo>
                <a:cubicBezTo>
                  <a:pt x="3" y="14"/>
                  <a:pt x="0" y="11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6" y="0"/>
                </a:cubicBezTo>
                <a:lnTo>
                  <a:pt x="6" y="0"/>
                </a:lnTo>
                <a:cubicBezTo>
                  <a:pt x="10" y="0"/>
                  <a:pt x="13" y="3"/>
                  <a:pt x="13" y="7"/>
                </a:cubicBezTo>
                <a:lnTo>
                  <a:pt x="13" y="7"/>
                </a:lnTo>
                <a:close/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21" name="Freeform 20"/>
          <xdr:cNvSpPr>
            <a:spLocks/>
          </xdr:cNvSpPr>
        </xdr:nvSpPr>
        <xdr:spPr bwMode="auto">
          <a:xfrm>
            <a:off x="8299450" y="452438"/>
            <a:ext cx="22225" cy="22225"/>
          </a:xfrm>
          <a:custGeom>
            <a:avLst/>
            <a:gdLst>
              <a:gd name="T0" fmla="*/ 14 w 14"/>
              <a:gd name="T1" fmla="*/ 7 h 14"/>
              <a:gd name="T2" fmla="*/ 7 w 14"/>
              <a:gd name="T3" fmla="*/ 14 h 14"/>
              <a:gd name="T4" fmla="*/ 7 w 14"/>
              <a:gd name="T5" fmla="*/ 14 h 14"/>
              <a:gd name="T6" fmla="*/ 0 w 14"/>
              <a:gd name="T7" fmla="*/ 7 h 14"/>
              <a:gd name="T8" fmla="*/ 0 w 14"/>
              <a:gd name="T9" fmla="*/ 7 h 14"/>
              <a:gd name="T10" fmla="*/ 7 w 14"/>
              <a:gd name="T11" fmla="*/ 0 h 14"/>
              <a:gd name="T12" fmla="*/ 7 w 14"/>
              <a:gd name="T13" fmla="*/ 0 h 14"/>
              <a:gd name="T14" fmla="*/ 14 w 14"/>
              <a:gd name="T15" fmla="*/ 7 h 14"/>
              <a:gd name="T16" fmla="*/ 14 w 14"/>
              <a:gd name="T17" fmla="*/ 7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14">
                <a:moveTo>
                  <a:pt x="14" y="7"/>
                </a:moveTo>
                <a:cubicBezTo>
                  <a:pt x="14" y="11"/>
                  <a:pt x="11" y="14"/>
                  <a:pt x="7" y="14"/>
                </a:cubicBezTo>
                <a:lnTo>
                  <a:pt x="7" y="14"/>
                </a:lnTo>
                <a:cubicBezTo>
                  <a:pt x="3" y="14"/>
                  <a:pt x="0" y="11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1" y="0"/>
                  <a:pt x="14" y="3"/>
                  <a:pt x="14" y="7"/>
                </a:cubicBezTo>
                <a:lnTo>
                  <a:pt x="14" y="7"/>
                </a:lnTo>
                <a:close/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22" name="Freeform 21"/>
          <xdr:cNvSpPr>
            <a:spLocks/>
          </xdr:cNvSpPr>
        </xdr:nvSpPr>
        <xdr:spPr bwMode="auto">
          <a:xfrm>
            <a:off x="8331200" y="401638"/>
            <a:ext cx="20638" cy="20638"/>
          </a:xfrm>
          <a:custGeom>
            <a:avLst/>
            <a:gdLst>
              <a:gd name="T0" fmla="*/ 14 w 14"/>
              <a:gd name="T1" fmla="*/ 7 h 13"/>
              <a:gd name="T2" fmla="*/ 7 w 14"/>
              <a:gd name="T3" fmla="*/ 13 h 13"/>
              <a:gd name="T4" fmla="*/ 7 w 14"/>
              <a:gd name="T5" fmla="*/ 13 h 13"/>
              <a:gd name="T6" fmla="*/ 0 w 14"/>
              <a:gd name="T7" fmla="*/ 7 h 13"/>
              <a:gd name="T8" fmla="*/ 0 w 14"/>
              <a:gd name="T9" fmla="*/ 7 h 13"/>
              <a:gd name="T10" fmla="*/ 7 w 14"/>
              <a:gd name="T11" fmla="*/ 0 h 13"/>
              <a:gd name="T12" fmla="*/ 7 w 14"/>
              <a:gd name="T13" fmla="*/ 0 h 13"/>
              <a:gd name="T14" fmla="*/ 14 w 14"/>
              <a:gd name="T15" fmla="*/ 7 h 13"/>
              <a:gd name="T16" fmla="*/ 14 w 14"/>
              <a:gd name="T17" fmla="*/ 7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13">
                <a:moveTo>
                  <a:pt x="14" y="7"/>
                </a:moveTo>
                <a:cubicBezTo>
                  <a:pt x="14" y="10"/>
                  <a:pt x="11" y="13"/>
                  <a:pt x="7" y="13"/>
                </a:cubicBezTo>
                <a:lnTo>
                  <a:pt x="7" y="13"/>
                </a:lnTo>
                <a:cubicBezTo>
                  <a:pt x="3" y="13"/>
                  <a:pt x="0" y="10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1" y="0"/>
                  <a:pt x="14" y="3"/>
                  <a:pt x="14" y="7"/>
                </a:cubicBezTo>
                <a:lnTo>
                  <a:pt x="14" y="7"/>
                </a:lnTo>
                <a:close/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23" name="Freeform 22"/>
          <xdr:cNvSpPr>
            <a:spLocks/>
          </xdr:cNvSpPr>
        </xdr:nvSpPr>
        <xdr:spPr bwMode="auto">
          <a:xfrm>
            <a:off x="8361363" y="350838"/>
            <a:ext cx="22225" cy="20638"/>
          </a:xfrm>
          <a:custGeom>
            <a:avLst/>
            <a:gdLst>
              <a:gd name="T0" fmla="*/ 14 w 14"/>
              <a:gd name="T1" fmla="*/ 6 h 13"/>
              <a:gd name="T2" fmla="*/ 7 w 14"/>
              <a:gd name="T3" fmla="*/ 13 h 13"/>
              <a:gd name="T4" fmla="*/ 7 w 14"/>
              <a:gd name="T5" fmla="*/ 13 h 13"/>
              <a:gd name="T6" fmla="*/ 0 w 14"/>
              <a:gd name="T7" fmla="*/ 6 h 13"/>
              <a:gd name="T8" fmla="*/ 0 w 14"/>
              <a:gd name="T9" fmla="*/ 6 h 13"/>
              <a:gd name="T10" fmla="*/ 7 w 14"/>
              <a:gd name="T11" fmla="*/ 0 h 13"/>
              <a:gd name="T12" fmla="*/ 7 w 14"/>
              <a:gd name="T13" fmla="*/ 0 h 13"/>
              <a:gd name="T14" fmla="*/ 14 w 14"/>
              <a:gd name="T15" fmla="*/ 6 h 13"/>
              <a:gd name="T16" fmla="*/ 14 w 14"/>
              <a:gd name="T17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13">
                <a:moveTo>
                  <a:pt x="14" y="6"/>
                </a:moveTo>
                <a:cubicBezTo>
                  <a:pt x="14" y="10"/>
                  <a:pt x="11" y="13"/>
                  <a:pt x="7" y="13"/>
                </a:cubicBezTo>
                <a:lnTo>
                  <a:pt x="7" y="13"/>
                </a:lnTo>
                <a:cubicBezTo>
                  <a:pt x="3" y="13"/>
                  <a:pt x="0" y="10"/>
                  <a:pt x="0" y="6"/>
                </a:cubicBezTo>
                <a:lnTo>
                  <a:pt x="0" y="6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1" y="0"/>
                  <a:pt x="14" y="3"/>
                  <a:pt x="14" y="6"/>
                </a:cubicBezTo>
                <a:lnTo>
                  <a:pt x="14" y="6"/>
                </a:lnTo>
                <a:close/>
              </a:path>
            </a:pathLst>
          </a:custGeom>
          <a:grpFill/>
          <a:ln w="20638" cap="flat">
            <a:solidFill>
              <a:schemeClr val="bg1">
                <a:alpha val="40000"/>
              </a:schemeClr>
            </a:solidFill>
            <a:prstDash val="solid"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</xdr:grpSp>
    <xdr:clientData/>
  </xdr:twoCellAnchor>
  <xdr:twoCellAnchor>
    <xdr:from>
      <xdr:col>0</xdr:col>
      <xdr:colOff>139699</xdr:colOff>
      <xdr:row>0</xdr:row>
      <xdr:rowOff>101600</xdr:rowOff>
    </xdr:from>
    <xdr:to>
      <xdr:col>2</xdr:col>
      <xdr:colOff>161925</xdr:colOff>
      <xdr:row>2</xdr:row>
      <xdr:rowOff>99650</xdr:rowOff>
    </xdr:to>
    <xdr:sp macro="[0]!FlowchartAlternateProcess4_Click" textlink="">
      <xdr:nvSpPr>
        <xdr:cNvPr id="5" name="Flowchart: Alternate Process 4"/>
        <xdr:cNvSpPr/>
      </xdr:nvSpPr>
      <xdr:spPr>
        <a:xfrm>
          <a:off x="139699" y="101600"/>
          <a:ext cx="1527176" cy="360000"/>
        </a:xfrm>
        <a:prstGeom prst="flowChartAlternateProcess">
          <a:avLst/>
        </a:prstGeom>
        <a:solidFill>
          <a:srgbClr val="0093C5"/>
        </a:solidFill>
        <a:ln>
          <a:solidFill>
            <a:srgbClr val="FFFFFF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de-CH" sz="110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de-CH" sz="11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Jeter les</a:t>
          </a:r>
          <a:r>
            <a:rPr lang="de-CH" sz="11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1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dés &gt;&gt;</a:t>
          </a:r>
          <a:endParaRPr lang="de-CH" sz="1100">
            <a:solidFill>
              <a:srgbClr val="FFFF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203219</xdr:colOff>
      <xdr:row>1</xdr:row>
      <xdr:rowOff>12701</xdr:rowOff>
    </xdr:from>
    <xdr:to>
      <xdr:col>0</xdr:col>
      <xdr:colOff>431258</xdr:colOff>
      <xdr:row>2</xdr:row>
      <xdr:rowOff>25400</xdr:rowOff>
    </xdr:to>
    <xdr:grpSp>
      <xdr:nvGrpSpPr>
        <xdr:cNvPr id="36" name="dice 2.3.3.1"/>
        <xdr:cNvGrpSpPr/>
      </xdr:nvGrpSpPr>
      <xdr:grpSpPr>
        <a:xfrm>
          <a:off x="203219" y="174626"/>
          <a:ext cx="228039" cy="212724"/>
          <a:chOff x="8647113" y="93663"/>
          <a:chExt cx="469900" cy="431800"/>
        </a:xfrm>
      </xdr:grpSpPr>
      <xdr:sp macro="" textlink="">
        <xdr:nvSpPr>
          <xdr:cNvPr id="40" name="Freeform 39"/>
          <xdr:cNvSpPr>
            <a:spLocks/>
          </xdr:cNvSpPr>
        </xdr:nvSpPr>
        <xdr:spPr bwMode="auto">
          <a:xfrm>
            <a:off x="8647113" y="236538"/>
            <a:ext cx="285750" cy="288925"/>
          </a:xfrm>
          <a:custGeom>
            <a:avLst/>
            <a:gdLst>
              <a:gd name="T0" fmla="*/ 186 w 186"/>
              <a:gd name="T1" fmla="*/ 14 h 187"/>
              <a:gd name="T2" fmla="*/ 173 w 186"/>
              <a:gd name="T3" fmla="*/ 0 h 187"/>
              <a:gd name="T4" fmla="*/ 13 w 186"/>
              <a:gd name="T5" fmla="*/ 0 h 187"/>
              <a:gd name="T6" fmla="*/ 0 w 186"/>
              <a:gd name="T7" fmla="*/ 14 h 187"/>
              <a:gd name="T8" fmla="*/ 0 w 186"/>
              <a:gd name="T9" fmla="*/ 174 h 187"/>
              <a:gd name="T10" fmla="*/ 13 w 186"/>
              <a:gd name="T11" fmla="*/ 187 h 187"/>
              <a:gd name="T12" fmla="*/ 173 w 186"/>
              <a:gd name="T13" fmla="*/ 187 h 187"/>
              <a:gd name="T14" fmla="*/ 186 w 186"/>
              <a:gd name="T15" fmla="*/ 174 h 187"/>
              <a:gd name="T16" fmla="*/ 186 w 186"/>
              <a:gd name="T17" fmla="*/ 14 h 1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86" h="187">
                <a:moveTo>
                  <a:pt x="186" y="14"/>
                </a:moveTo>
                <a:cubicBezTo>
                  <a:pt x="186" y="6"/>
                  <a:pt x="180" y="0"/>
                  <a:pt x="173" y="0"/>
                </a:cubicBezTo>
                <a:lnTo>
                  <a:pt x="13" y="0"/>
                </a:lnTo>
                <a:cubicBezTo>
                  <a:pt x="6" y="0"/>
                  <a:pt x="0" y="6"/>
                  <a:pt x="0" y="14"/>
                </a:cubicBezTo>
                <a:lnTo>
                  <a:pt x="0" y="174"/>
                </a:lnTo>
                <a:cubicBezTo>
                  <a:pt x="0" y="181"/>
                  <a:pt x="6" y="187"/>
                  <a:pt x="13" y="187"/>
                </a:cubicBezTo>
                <a:lnTo>
                  <a:pt x="173" y="187"/>
                </a:lnTo>
                <a:cubicBezTo>
                  <a:pt x="180" y="187"/>
                  <a:pt x="186" y="181"/>
                  <a:pt x="186" y="174"/>
                </a:cubicBezTo>
                <a:lnTo>
                  <a:pt x="186" y="14"/>
                </a:lnTo>
                <a:close/>
              </a:path>
            </a:pathLst>
          </a:custGeom>
          <a:noFill/>
          <a:ln w="20638" cap="rnd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41" name="Freeform 40"/>
          <xdr:cNvSpPr>
            <a:spLocks/>
          </xdr:cNvSpPr>
        </xdr:nvSpPr>
        <xdr:spPr bwMode="auto">
          <a:xfrm>
            <a:off x="8831263" y="93663"/>
            <a:ext cx="285750" cy="288925"/>
          </a:xfrm>
          <a:custGeom>
            <a:avLst/>
            <a:gdLst>
              <a:gd name="T0" fmla="*/ 66 w 186"/>
              <a:gd name="T1" fmla="*/ 187 h 187"/>
              <a:gd name="T2" fmla="*/ 173 w 186"/>
              <a:gd name="T3" fmla="*/ 187 h 187"/>
              <a:gd name="T4" fmla="*/ 186 w 186"/>
              <a:gd name="T5" fmla="*/ 173 h 187"/>
              <a:gd name="T6" fmla="*/ 186 w 186"/>
              <a:gd name="T7" fmla="*/ 13 h 187"/>
              <a:gd name="T8" fmla="*/ 173 w 186"/>
              <a:gd name="T9" fmla="*/ 0 h 187"/>
              <a:gd name="T10" fmla="*/ 13 w 186"/>
              <a:gd name="T11" fmla="*/ 0 h 187"/>
              <a:gd name="T12" fmla="*/ 0 w 186"/>
              <a:gd name="T13" fmla="*/ 13 h 187"/>
              <a:gd name="T14" fmla="*/ 0 w 186"/>
              <a:gd name="T15" fmla="*/ 93 h 1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6" h="187">
                <a:moveTo>
                  <a:pt x="66" y="187"/>
                </a:moveTo>
                <a:lnTo>
                  <a:pt x="173" y="187"/>
                </a:lnTo>
                <a:cubicBezTo>
                  <a:pt x="180" y="187"/>
                  <a:pt x="186" y="181"/>
                  <a:pt x="186" y="173"/>
                </a:cubicBezTo>
                <a:lnTo>
                  <a:pt x="186" y="13"/>
                </a:lnTo>
                <a:cubicBezTo>
                  <a:pt x="186" y="6"/>
                  <a:pt x="180" y="0"/>
                  <a:pt x="173" y="0"/>
                </a:cubicBezTo>
                <a:lnTo>
                  <a:pt x="13" y="0"/>
                </a:lnTo>
                <a:cubicBezTo>
                  <a:pt x="6" y="0"/>
                  <a:pt x="0" y="6"/>
                  <a:pt x="0" y="13"/>
                </a:cubicBezTo>
                <a:lnTo>
                  <a:pt x="0" y="93"/>
                </a:lnTo>
              </a:path>
            </a:pathLst>
          </a:custGeom>
          <a:noFill/>
          <a:ln w="20638" cap="rnd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42" name="Freeform 41"/>
          <xdr:cNvSpPr>
            <a:spLocks/>
          </xdr:cNvSpPr>
        </xdr:nvSpPr>
        <xdr:spPr bwMode="auto">
          <a:xfrm>
            <a:off x="8912225" y="155575"/>
            <a:ext cx="20638" cy="20638"/>
          </a:xfrm>
          <a:custGeom>
            <a:avLst/>
            <a:gdLst>
              <a:gd name="T0" fmla="*/ 13 w 13"/>
              <a:gd name="T1" fmla="*/ 7 h 13"/>
              <a:gd name="T2" fmla="*/ 7 w 13"/>
              <a:gd name="T3" fmla="*/ 13 h 13"/>
              <a:gd name="T4" fmla="*/ 7 w 13"/>
              <a:gd name="T5" fmla="*/ 13 h 13"/>
              <a:gd name="T6" fmla="*/ 0 w 13"/>
              <a:gd name="T7" fmla="*/ 7 h 13"/>
              <a:gd name="T8" fmla="*/ 0 w 13"/>
              <a:gd name="T9" fmla="*/ 7 h 13"/>
              <a:gd name="T10" fmla="*/ 7 w 13"/>
              <a:gd name="T11" fmla="*/ 0 h 13"/>
              <a:gd name="T12" fmla="*/ 7 w 13"/>
              <a:gd name="T13" fmla="*/ 0 h 13"/>
              <a:gd name="T14" fmla="*/ 13 w 13"/>
              <a:gd name="T15" fmla="*/ 7 h 13"/>
              <a:gd name="T16" fmla="*/ 13 w 13"/>
              <a:gd name="T17" fmla="*/ 7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3">
                <a:moveTo>
                  <a:pt x="13" y="7"/>
                </a:moveTo>
                <a:cubicBezTo>
                  <a:pt x="13" y="10"/>
                  <a:pt x="10" y="13"/>
                  <a:pt x="7" y="13"/>
                </a:cubicBezTo>
                <a:lnTo>
                  <a:pt x="7" y="13"/>
                </a:lnTo>
                <a:cubicBezTo>
                  <a:pt x="3" y="13"/>
                  <a:pt x="0" y="10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0" y="0"/>
                  <a:pt x="13" y="3"/>
                  <a:pt x="13" y="7"/>
                </a:cubicBezTo>
                <a:lnTo>
                  <a:pt x="13" y="7"/>
                </a:lnTo>
                <a:close/>
              </a:path>
            </a:pathLst>
          </a:custGeom>
          <a:noFill/>
          <a:ln w="20638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43" name="Freeform 42"/>
          <xdr:cNvSpPr>
            <a:spLocks/>
          </xdr:cNvSpPr>
        </xdr:nvSpPr>
        <xdr:spPr bwMode="auto">
          <a:xfrm>
            <a:off x="9015413" y="155575"/>
            <a:ext cx="20638" cy="20638"/>
          </a:xfrm>
          <a:custGeom>
            <a:avLst/>
            <a:gdLst>
              <a:gd name="T0" fmla="*/ 13 w 13"/>
              <a:gd name="T1" fmla="*/ 7 h 13"/>
              <a:gd name="T2" fmla="*/ 6 w 13"/>
              <a:gd name="T3" fmla="*/ 13 h 13"/>
              <a:gd name="T4" fmla="*/ 6 w 13"/>
              <a:gd name="T5" fmla="*/ 13 h 13"/>
              <a:gd name="T6" fmla="*/ 0 w 13"/>
              <a:gd name="T7" fmla="*/ 7 h 13"/>
              <a:gd name="T8" fmla="*/ 0 w 13"/>
              <a:gd name="T9" fmla="*/ 7 h 13"/>
              <a:gd name="T10" fmla="*/ 6 w 13"/>
              <a:gd name="T11" fmla="*/ 0 h 13"/>
              <a:gd name="T12" fmla="*/ 6 w 13"/>
              <a:gd name="T13" fmla="*/ 0 h 13"/>
              <a:gd name="T14" fmla="*/ 13 w 13"/>
              <a:gd name="T15" fmla="*/ 7 h 13"/>
              <a:gd name="T16" fmla="*/ 13 w 13"/>
              <a:gd name="T17" fmla="*/ 7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3">
                <a:moveTo>
                  <a:pt x="13" y="7"/>
                </a:moveTo>
                <a:cubicBezTo>
                  <a:pt x="13" y="10"/>
                  <a:pt x="10" y="13"/>
                  <a:pt x="6" y="13"/>
                </a:cubicBezTo>
                <a:lnTo>
                  <a:pt x="6" y="13"/>
                </a:lnTo>
                <a:cubicBezTo>
                  <a:pt x="3" y="13"/>
                  <a:pt x="0" y="10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6" y="0"/>
                </a:cubicBezTo>
                <a:lnTo>
                  <a:pt x="6" y="0"/>
                </a:lnTo>
                <a:cubicBezTo>
                  <a:pt x="10" y="0"/>
                  <a:pt x="13" y="3"/>
                  <a:pt x="13" y="7"/>
                </a:cubicBezTo>
                <a:lnTo>
                  <a:pt x="13" y="7"/>
                </a:lnTo>
                <a:close/>
              </a:path>
            </a:pathLst>
          </a:custGeom>
          <a:noFill/>
          <a:ln w="20638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44" name="Freeform 43"/>
          <xdr:cNvSpPr>
            <a:spLocks/>
          </xdr:cNvSpPr>
        </xdr:nvSpPr>
        <xdr:spPr bwMode="auto">
          <a:xfrm>
            <a:off x="9015413" y="298450"/>
            <a:ext cx="20638" cy="22225"/>
          </a:xfrm>
          <a:custGeom>
            <a:avLst/>
            <a:gdLst>
              <a:gd name="T0" fmla="*/ 13 w 13"/>
              <a:gd name="T1" fmla="*/ 7 h 14"/>
              <a:gd name="T2" fmla="*/ 6 w 13"/>
              <a:gd name="T3" fmla="*/ 14 h 14"/>
              <a:gd name="T4" fmla="*/ 6 w 13"/>
              <a:gd name="T5" fmla="*/ 14 h 14"/>
              <a:gd name="T6" fmla="*/ 0 w 13"/>
              <a:gd name="T7" fmla="*/ 7 h 14"/>
              <a:gd name="T8" fmla="*/ 0 w 13"/>
              <a:gd name="T9" fmla="*/ 7 h 14"/>
              <a:gd name="T10" fmla="*/ 6 w 13"/>
              <a:gd name="T11" fmla="*/ 0 h 14"/>
              <a:gd name="T12" fmla="*/ 6 w 13"/>
              <a:gd name="T13" fmla="*/ 0 h 14"/>
              <a:gd name="T14" fmla="*/ 13 w 13"/>
              <a:gd name="T15" fmla="*/ 7 h 14"/>
              <a:gd name="T16" fmla="*/ 13 w 13"/>
              <a:gd name="T17" fmla="*/ 7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4">
                <a:moveTo>
                  <a:pt x="13" y="7"/>
                </a:moveTo>
                <a:cubicBezTo>
                  <a:pt x="13" y="11"/>
                  <a:pt x="10" y="14"/>
                  <a:pt x="6" y="14"/>
                </a:cubicBezTo>
                <a:lnTo>
                  <a:pt x="6" y="14"/>
                </a:lnTo>
                <a:cubicBezTo>
                  <a:pt x="3" y="14"/>
                  <a:pt x="0" y="11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6" y="0"/>
                </a:cubicBezTo>
                <a:lnTo>
                  <a:pt x="6" y="0"/>
                </a:lnTo>
                <a:cubicBezTo>
                  <a:pt x="10" y="0"/>
                  <a:pt x="13" y="3"/>
                  <a:pt x="13" y="7"/>
                </a:cubicBezTo>
                <a:lnTo>
                  <a:pt x="13" y="7"/>
                </a:lnTo>
                <a:close/>
              </a:path>
            </a:pathLst>
          </a:custGeom>
          <a:noFill/>
          <a:ln w="20638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45" name="Freeform 44"/>
          <xdr:cNvSpPr>
            <a:spLocks/>
          </xdr:cNvSpPr>
        </xdr:nvSpPr>
        <xdr:spPr bwMode="auto">
          <a:xfrm>
            <a:off x="8851900" y="320675"/>
            <a:ext cx="19050" cy="19050"/>
          </a:xfrm>
          <a:custGeom>
            <a:avLst/>
            <a:gdLst>
              <a:gd name="T0" fmla="*/ 13 w 13"/>
              <a:gd name="T1" fmla="*/ 6 h 13"/>
              <a:gd name="T2" fmla="*/ 7 w 13"/>
              <a:gd name="T3" fmla="*/ 13 h 13"/>
              <a:gd name="T4" fmla="*/ 7 w 13"/>
              <a:gd name="T5" fmla="*/ 13 h 13"/>
              <a:gd name="T6" fmla="*/ 0 w 13"/>
              <a:gd name="T7" fmla="*/ 6 h 13"/>
              <a:gd name="T8" fmla="*/ 0 w 13"/>
              <a:gd name="T9" fmla="*/ 6 h 13"/>
              <a:gd name="T10" fmla="*/ 7 w 13"/>
              <a:gd name="T11" fmla="*/ 0 h 13"/>
              <a:gd name="T12" fmla="*/ 7 w 13"/>
              <a:gd name="T13" fmla="*/ 0 h 13"/>
              <a:gd name="T14" fmla="*/ 13 w 13"/>
              <a:gd name="T15" fmla="*/ 6 h 13"/>
              <a:gd name="T16" fmla="*/ 13 w 13"/>
              <a:gd name="T17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3">
                <a:moveTo>
                  <a:pt x="13" y="6"/>
                </a:moveTo>
                <a:cubicBezTo>
                  <a:pt x="13" y="10"/>
                  <a:pt x="10" y="13"/>
                  <a:pt x="7" y="13"/>
                </a:cubicBezTo>
                <a:lnTo>
                  <a:pt x="7" y="13"/>
                </a:lnTo>
                <a:cubicBezTo>
                  <a:pt x="3" y="13"/>
                  <a:pt x="0" y="10"/>
                  <a:pt x="0" y="6"/>
                </a:cubicBezTo>
                <a:lnTo>
                  <a:pt x="0" y="6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0" y="0"/>
                  <a:pt x="13" y="3"/>
                  <a:pt x="13" y="6"/>
                </a:cubicBezTo>
                <a:lnTo>
                  <a:pt x="13" y="6"/>
                </a:lnTo>
                <a:close/>
              </a:path>
            </a:pathLst>
          </a:custGeom>
          <a:noFill/>
          <a:ln w="20638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46" name="Freeform 45"/>
          <xdr:cNvSpPr>
            <a:spLocks/>
          </xdr:cNvSpPr>
        </xdr:nvSpPr>
        <xdr:spPr bwMode="auto">
          <a:xfrm>
            <a:off x="8851900" y="422275"/>
            <a:ext cx="19050" cy="20638"/>
          </a:xfrm>
          <a:custGeom>
            <a:avLst/>
            <a:gdLst>
              <a:gd name="T0" fmla="*/ 13 w 13"/>
              <a:gd name="T1" fmla="*/ 7 h 14"/>
              <a:gd name="T2" fmla="*/ 7 w 13"/>
              <a:gd name="T3" fmla="*/ 14 h 14"/>
              <a:gd name="T4" fmla="*/ 7 w 13"/>
              <a:gd name="T5" fmla="*/ 14 h 14"/>
              <a:gd name="T6" fmla="*/ 0 w 13"/>
              <a:gd name="T7" fmla="*/ 7 h 14"/>
              <a:gd name="T8" fmla="*/ 0 w 13"/>
              <a:gd name="T9" fmla="*/ 7 h 14"/>
              <a:gd name="T10" fmla="*/ 7 w 13"/>
              <a:gd name="T11" fmla="*/ 0 h 14"/>
              <a:gd name="T12" fmla="*/ 7 w 13"/>
              <a:gd name="T13" fmla="*/ 0 h 14"/>
              <a:gd name="T14" fmla="*/ 13 w 13"/>
              <a:gd name="T15" fmla="*/ 7 h 14"/>
              <a:gd name="T16" fmla="*/ 13 w 13"/>
              <a:gd name="T17" fmla="*/ 7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4">
                <a:moveTo>
                  <a:pt x="13" y="7"/>
                </a:moveTo>
                <a:cubicBezTo>
                  <a:pt x="13" y="11"/>
                  <a:pt x="10" y="14"/>
                  <a:pt x="7" y="14"/>
                </a:cubicBezTo>
                <a:lnTo>
                  <a:pt x="7" y="14"/>
                </a:lnTo>
                <a:cubicBezTo>
                  <a:pt x="3" y="14"/>
                  <a:pt x="0" y="11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0" y="0"/>
                  <a:pt x="13" y="3"/>
                  <a:pt x="13" y="7"/>
                </a:cubicBezTo>
                <a:lnTo>
                  <a:pt x="13" y="7"/>
                </a:lnTo>
                <a:close/>
              </a:path>
            </a:pathLst>
          </a:custGeom>
          <a:noFill/>
          <a:ln w="20638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47" name="Freeform 46"/>
          <xdr:cNvSpPr>
            <a:spLocks/>
          </xdr:cNvSpPr>
        </xdr:nvSpPr>
        <xdr:spPr bwMode="auto">
          <a:xfrm>
            <a:off x="8778875" y="422275"/>
            <a:ext cx="22225" cy="20638"/>
          </a:xfrm>
          <a:custGeom>
            <a:avLst/>
            <a:gdLst>
              <a:gd name="T0" fmla="*/ 14 w 14"/>
              <a:gd name="T1" fmla="*/ 7 h 14"/>
              <a:gd name="T2" fmla="*/ 7 w 14"/>
              <a:gd name="T3" fmla="*/ 14 h 14"/>
              <a:gd name="T4" fmla="*/ 7 w 14"/>
              <a:gd name="T5" fmla="*/ 14 h 14"/>
              <a:gd name="T6" fmla="*/ 0 w 14"/>
              <a:gd name="T7" fmla="*/ 7 h 14"/>
              <a:gd name="T8" fmla="*/ 0 w 14"/>
              <a:gd name="T9" fmla="*/ 7 h 14"/>
              <a:gd name="T10" fmla="*/ 7 w 14"/>
              <a:gd name="T11" fmla="*/ 0 h 14"/>
              <a:gd name="T12" fmla="*/ 7 w 14"/>
              <a:gd name="T13" fmla="*/ 0 h 14"/>
              <a:gd name="T14" fmla="*/ 14 w 14"/>
              <a:gd name="T15" fmla="*/ 7 h 14"/>
              <a:gd name="T16" fmla="*/ 14 w 14"/>
              <a:gd name="T17" fmla="*/ 7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14">
                <a:moveTo>
                  <a:pt x="14" y="7"/>
                </a:moveTo>
                <a:cubicBezTo>
                  <a:pt x="14" y="11"/>
                  <a:pt x="11" y="14"/>
                  <a:pt x="7" y="14"/>
                </a:cubicBezTo>
                <a:lnTo>
                  <a:pt x="7" y="14"/>
                </a:lnTo>
                <a:cubicBezTo>
                  <a:pt x="3" y="14"/>
                  <a:pt x="0" y="11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1" y="0"/>
                  <a:pt x="14" y="3"/>
                  <a:pt x="14" y="7"/>
                </a:cubicBezTo>
                <a:lnTo>
                  <a:pt x="14" y="7"/>
                </a:lnTo>
                <a:close/>
              </a:path>
            </a:pathLst>
          </a:custGeom>
          <a:noFill/>
          <a:ln w="20638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48" name="Freeform 47"/>
          <xdr:cNvSpPr>
            <a:spLocks/>
          </xdr:cNvSpPr>
        </xdr:nvSpPr>
        <xdr:spPr bwMode="auto">
          <a:xfrm>
            <a:off x="8778875" y="320675"/>
            <a:ext cx="22225" cy="19050"/>
          </a:xfrm>
          <a:custGeom>
            <a:avLst/>
            <a:gdLst>
              <a:gd name="T0" fmla="*/ 14 w 14"/>
              <a:gd name="T1" fmla="*/ 6 h 13"/>
              <a:gd name="T2" fmla="*/ 7 w 14"/>
              <a:gd name="T3" fmla="*/ 13 h 13"/>
              <a:gd name="T4" fmla="*/ 7 w 14"/>
              <a:gd name="T5" fmla="*/ 13 h 13"/>
              <a:gd name="T6" fmla="*/ 0 w 14"/>
              <a:gd name="T7" fmla="*/ 6 h 13"/>
              <a:gd name="T8" fmla="*/ 0 w 14"/>
              <a:gd name="T9" fmla="*/ 6 h 13"/>
              <a:gd name="T10" fmla="*/ 7 w 14"/>
              <a:gd name="T11" fmla="*/ 0 h 13"/>
              <a:gd name="T12" fmla="*/ 7 w 14"/>
              <a:gd name="T13" fmla="*/ 0 h 13"/>
              <a:gd name="T14" fmla="*/ 14 w 14"/>
              <a:gd name="T15" fmla="*/ 6 h 13"/>
              <a:gd name="T16" fmla="*/ 14 w 14"/>
              <a:gd name="T17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13">
                <a:moveTo>
                  <a:pt x="14" y="6"/>
                </a:moveTo>
                <a:cubicBezTo>
                  <a:pt x="14" y="10"/>
                  <a:pt x="11" y="13"/>
                  <a:pt x="7" y="13"/>
                </a:cubicBezTo>
                <a:lnTo>
                  <a:pt x="7" y="13"/>
                </a:lnTo>
                <a:cubicBezTo>
                  <a:pt x="3" y="13"/>
                  <a:pt x="0" y="10"/>
                  <a:pt x="0" y="6"/>
                </a:cubicBezTo>
                <a:lnTo>
                  <a:pt x="0" y="6"/>
                </a:lnTo>
                <a:cubicBezTo>
                  <a:pt x="0" y="3"/>
                  <a:pt x="3" y="0"/>
                  <a:pt x="7" y="0"/>
                </a:cubicBezTo>
                <a:lnTo>
                  <a:pt x="7" y="0"/>
                </a:lnTo>
                <a:cubicBezTo>
                  <a:pt x="11" y="0"/>
                  <a:pt x="14" y="3"/>
                  <a:pt x="14" y="6"/>
                </a:cubicBezTo>
                <a:lnTo>
                  <a:pt x="14" y="6"/>
                </a:lnTo>
                <a:close/>
              </a:path>
            </a:pathLst>
          </a:custGeom>
          <a:noFill/>
          <a:ln w="20638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49" name="Freeform 48"/>
          <xdr:cNvSpPr>
            <a:spLocks/>
          </xdr:cNvSpPr>
        </xdr:nvSpPr>
        <xdr:spPr bwMode="auto">
          <a:xfrm>
            <a:off x="8709025" y="320675"/>
            <a:ext cx="19050" cy="19050"/>
          </a:xfrm>
          <a:custGeom>
            <a:avLst/>
            <a:gdLst>
              <a:gd name="T0" fmla="*/ 13 w 13"/>
              <a:gd name="T1" fmla="*/ 6 h 13"/>
              <a:gd name="T2" fmla="*/ 6 w 13"/>
              <a:gd name="T3" fmla="*/ 13 h 13"/>
              <a:gd name="T4" fmla="*/ 6 w 13"/>
              <a:gd name="T5" fmla="*/ 13 h 13"/>
              <a:gd name="T6" fmla="*/ 0 w 13"/>
              <a:gd name="T7" fmla="*/ 6 h 13"/>
              <a:gd name="T8" fmla="*/ 0 w 13"/>
              <a:gd name="T9" fmla="*/ 6 h 13"/>
              <a:gd name="T10" fmla="*/ 6 w 13"/>
              <a:gd name="T11" fmla="*/ 0 h 13"/>
              <a:gd name="T12" fmla="*/ 6 w 13"/>
              <a:gd name="T13" fmla="*/ 0 h 13"/>
              <a:gd name="T14" fmla="*/ 13 w 13"/>
              <a:gd name="T15" fmla="*/ 6 h 13"/>
              <a:gd name="T16" fmla="*/ 13 w 13"/>
              <a:gd name="T17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3">
                <a:moveTo>
                  <a:pt x="13" y="6"/>
                </a:moveTo>
                <a:cubicBezTo>
                  <a:pt x="13" y="10"/>
                  <a:pt x="10" y="13"/>
                  <a:pt x="6" y="13"/>
                </a:cubicBezTo>
                <a:lnTo>
                  <a:pt x="6" y="13"/>
                </a:lnTo>
                <a:cubicBezTo>
                  <a:pt x="3" y="13"/>
                  <a:pt x="0" y="10"/>
                  <a:pt x="0" y="6"/>
                </a:cubicBezTo>
                <a:lnTo>
                  <a:pt x="0" y="6"/>
                </a:lnTo>
                <a:cubicBezTo>
                  <a:pt x="0" y="3"/>
                  <a:pt x="3" y="0"/>
                  <a:pt x="6" y="0"/>
                </a:cubicBezTo>
                <a:lnTo>
                  <a:pt x="6" y="0"/>
                </a:lnTo>
                <a:cubicBezTo>
                  <a:pt x="10" y="0"/>
                  <a:pt x="13" y="3"/>
                  <a:pt x="13" y="6"/>
                </a:cubicBezTo>
                <a:lnTo>
                  <a:pt x="13" y="6"/>
                </a:lnTo>
                <a:close/>
              </a:path>
            </a:pathLst>
          </a:custGeom>
          <a:noFill/>
          <a:ln w="20638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50" name="Freeform 49"/>
          <xdr:cNvSpPr>
            <a:spLocks/>
          </xdr:cNvSpPr>
        </xdr:nvSpPr>
        <xdr:spPr bwMode="auto">
          <a:xfrm>
            <a:off x="8709025" y="422275"/>
            <a:ext cx="19050" cy="20638"/>
          </a:xfrm>
          <a:custGeom>
            <a:avLst/>
            <a:gdLst>
              <a:gd name="T0" fmla="*/ 13 w 13"/>
              <a:gd name="T1" fmla="*/ 7 h 14"/>
              <a:gd name="T2" fmla="*/ 6 w 13"/>
              <a:gd name="T3" fmla="*/ 14 h 14"/>
              <a:gd name="T4" fmla="*/ 6 w 13"/>
              <a:gd name="T5" fmla="*/ 14 h 14"/>
              <a:gd name="T6" fmla="*/ 0 w 13"/>
              <a:gd name="T7" fmla="*/ 7 h 14"/>
              <a:gd name="T8" fmla="*/ 0 w 13"/>
              <a:gd name="T9" fmla="*/ 7 h 14"/>
              <a:gd name="T10" fmla="*/ 6 w 13"/>
              <a:gd name="T11" fmla="*/ 0 h 14"/>
              <a:gd name="T12" fmla="*/ 6 w 13"/>
              <a:gd name="T13" fmla="*/ 0 h 14"/>
              <a:gd name="T14" fmla="*/ 13 w 13"/>
              <a:gd name="T15" fmla="*/ 7 h 14"/>
              <a:gd name="T16" fmla="*/ 13 w 13"/>
              <a:gd name="T17" fmla="*/ 7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" h="14">
                <a:moveTo>
                  <a:pt x="13" y="7"/>
                </a:moveTo>
                <a:cubicBezTo>
                  <a:pt x="13" y="11"/>
                  <a:pt x="10" y="14"/>
                  <a:pt x="6" y="14"/>
                </a:cubicBezTo>
                <a:lnTo>
                  <a:pt x="6" y="14"/>
                </a:lnTo>
                <a:cubicBezTo>
                  <a:pt x="3" y="14"/>
                  <a:pt x="0" y="11"/>
                  <a:pt x="0" y="7"/>
                </a:cubicBezTo>
                <a:lnTo>
                  <a:pt x="0" y="7"/>
                </a:lnTo>
                <a:cubicBezTo>
                  <a:pt x="0" y="3"/>
                  <a:pt x="3" y="0"/>
                  <a:pt x="6" y="0"/>
                </a:cubicBezTo>
                <a:lnTo>
                  <a:pt x="6" y="0"/>
                </a:lnTo>
                <a:cubicBezTo>
                  <a:pt x="10" y="0"/>
                  <a:pt x="13" y="3"/>
                  <a:pt x="13" y="7"/>
                </a:cubicBezTo>
                <a:lnTo>
                  <a:pt x="13" y="7"/>
                </a:lnTo>
                <a:close/>
              </a:path>
            </a:pathLst>
          </a:custGeom>
          <a:noFill/>
          <a:ln w="20638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</xdr:grpSp>
    <xdr:clientData/>
  </xdr:twoCellAnchor>
  <xdr:twoCellAnchor>
    <xdr:from>
      <xdr:col>2</xdr:col>
      <xdr:colOff>247649</xdr:colOff>
      <xdr:row>0</xdr:row>
      <xdr:rowOff>101600</xdr:rowOff>
    </xdr:from>
    <xdr:to>
      <xdr:col>3</xdr:col>
      <xdr:colOff>914399</xdr:colOff>
      <xdr:row>2</xdr:row>
      <xdr:rowOff>99650</xdr:rowOff>
    </xdr:to>
    <xdr:sp macro="[0]!RoundedRectangle2_Click" textlink="">
      <xdr:nvSpPr>
        <xdr:cNvPr id="3" name="Rounded Rectangle 2"/>
        <xdr:cNvSpPr/>
      </xdr:nvSpPr>
      <xdr:spPr>
        <a:xfrm>
          <a:off x="1752599" y="101600"/>
          <a:ext cx="1590675" cy="360000"/>
        </a:xfrm>
        <a:prstGeom prst="roundRect">
          <a:avLst/>
        </a:prstGeom>
        <a:solidFill>
          <a:srgbClr val="0093C5"/>
        </a:solidFill>
        <a:ln>
          <a:solidFill>
            <a:srgbClr val="FFFFFF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/>
          <a:r>
            <a:rPr lang="de-CH" sz="1100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de-CH" sz="11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Recommencer &gt;&gt;</a:t>
          </a:r>
          <a:endParaRPr lang="de-CH" sz="1100">
            <a:solidFill>
              <a:srgbClr val="FFFFFF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288925</xdr:colOff>
      <xdr:row>0</xdr:row>
      <xdr:rowOff>139700</xdr:rowOff>
    </xdr:from>
    <xdr:to>
      <xdr:col>2</xdr:col>
      <xdr:colOff>498475</xdr:colOff>
      <xdr:row>2</xdr:row>
      <xdr:rowOff>44450</xdr:rowOff>
    </xdr:to>
    <xdr:grpSp>
      <xdr:nvGrpSpPr>
        <xdr:cNvPr id="51" name="syncing.6.3.1"/>
        <xdr:cNvGrpSpPr/>
      </xdr:nvGrpSpPr>
      <xdr:grpSpPr>
        <a:xfrm>
          <a:off x="1793875" y="139700"/>
          <a:ext cx="209550" cy="266700"/>
          <a:chOff x="3503613" y="1217613"/>
          <a:chExt cx="430212" cy="469900"/>
        </a:xfrm>
      </xdr:grpSpPr>
      <xdr:sp macro="" textlink="">
        <xdr:nvSpPr>
          <xdr:cNvPr id="52" name="Freeform 51"/>
          <xdr:cNvSpPr>
            <a:spLocks/>
          </xdr:cNvSpPr>
        </xdr:nvSpPr>
        <xdr:spPr bwMode="auto">
          <a:xfrm>
            <a:off x="3503613" y="1217613"/>
            <a:ext cx="388938" cy="246063"/>
          </a:xfrm>
          <a:custGeom>
            <a:avLst/>
            <a:gdLst>
              <a:gd name="T0" fmla="*/ 186 w 253"/>
              <a:gd name="T1" fmla="*/ 40 h 160"/>
              <a:gd name="T2" fmla="*/ 53 w 253"/>
              <a:gd name="T3" fmla="*/ 40 h 160"/>
              <a:gd name="T4" fmla="*/ 0 w 253"/>
              <a:gd name="T5" fmla="*/ 106 h 160"/>
              <a:gd name="T6" fmla="*/ 20 w 253"/>
              <a:gd name="T7" fmla="*/ 160 h 160"/>
              <a:gd name="T8" fmla="*/ 20 w 253"/>
              <a:gd name="T9" fmla="*/ 126 h 160"/>
              <a:gd name="T10" fmla="*/ 53 w 253"/>
              <a:gd name="T11" fmla="*/ 106 h 160"/>
              <a:gd name="T12" fmla="*/ 186 w 253"/>
              <a:gd name="T13" fmla="*/ 106 h 160"/>
              <a:gd name="T14" fmla="*/ 186 w 253"/>
              <a:gd name="T15" fmla="*/ 146 h 160"/>
              <a:gd name="T16" fmla="*/ 253 w 253"/>
              <a:gd name="T17" fmla="*/ 73 h 160"/>
              <a:gd name="T18" fmla="*/ 186 w 253"/>
              <a:gd name="T19" fmla="*/ 0 h 160"/>
              <a:gd name="T20" fmla="*/ 186 w 253"/>
              <a:gd name="T21" fmla="*/ 4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53" h="160">
                <a:moveTo>
                  <a:pt x="186" y="40"/>
                </a:moveTo>
                <a:lnTo>
                  <a:pt x="53" y="40"/>
                </a:lnTo>
                <a:cubicBezTo>
                  <a:pt x="13" y="40"/>
                  <a:pt x="0" y="77"/>
                  <a:pt x="0" y="106"/>
                </a:cubicBezTo>
                <a:cubicBezTo>
                  <a:pt x="0" y="136"/>
                  <a:pt x="20" y="160"/>
                  <a:pt x="20" y="160"/>
                </a:cubicBezTo>
                <a:lnTo>
                  <a:pt x="20" y="126"/>
                </a:lnTo>
                <a:cubicBezTo>
                  <a:pt x="20" y="113"/>
                  <a:pt x="26" y="106"/>
                  <a:pt x="53" y="106"/>
                </a:cubicBezTo>
                <a:lnTo>
                  <a:pt x="186" y="106"/>
                </a:lnTo>
                <a:lnTo>
                  <a:pt x="186" y="146"/>
                </a:lnTo>
                <a:lnTo>
                  <a:pt x="253" y="73"/>
                </a:lnTo>
                <a:lnTo>
                  <a:pt x="186" y="0"/>
                </a:lnTo>
                <a:lnTo>
                  <a:pt x="186" y="40"/>
                </a:lnTo>
                <a:close/>
              </a:path>
            </a:pathLst>
          </a:custGeom>
          <a:noFill/>
          <a:ln w="20638" cap="rnd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  <xdr:sp macro="" textlink="">
        <xdr:nvSpPr>
          <xdr:cNvPr id="53" name="Freeform 52"/>
          <xdr:cNvSpPr>
            <a:spLocks/>
          </xdr:cNvSpPr>
        </xdr:nvSpPr>
        <xdr:spPr bwMode="auto">
          <a:xfrm>
            <a:off x="3543300" y="1441450"/>
            <a:ext cx="390525" cy="246063"/>
          </a:xfrm>
          <a:custGeom>
            <a:avLst/>
            <a:gdLst>
              <a:gd name="T0" fmla="*/ 67 w 254"/>
              <a:gd name="T1" fmla="*/ 120 h 160"/>
              <a:gd name="T2" fmla="*/ 200 w 254"/>
              <a:gd name="T3" fmla="*/ 120 h 160"/>
              <a:gd name="T4" fmla="*/ 254 w 254"/>
              <a:gd name="T5" fmla="*/ 54 h 160"/>
              <a:gd name="T6" fmla="*/ 234 w 254"/>
              <a:gd name="T7" fmla="*/ 0 h 160"/>
              <a:gd name="T8" fmla="*/ 234 w 254"/>
              <a:gd name="T9" fmla="*/ 34 h 160"/>
              <a:gd name="T10" fmla="*/ 200 w 254"/>
              <a:gd name="T11" fmla="*/ 54 h 160"/>
              <a:gd name="T12" fmla="*/ 67 w 254"/>
              <a:gd name="T13" fmla="*/ 54 h 160"/>
              <a:gd name="T14" fmla="*/ 67 w 254"/>
              <a:gd name="T15" fmla="*/ 14 h 160"/>
              <a:gd name="T16" fmla="*/ 0 w 254"/>
              <a:gd name="T17" fmla="*/ 87 h 160"/>
              <a:gd name="T18" fmla="*/ 67 w 254"/>
              <a:gd name="T19" fmla="*/ 160 h 160"/>
              <a:gd name="T20" fmla="*/ 67 w 254"/>
              <a:gd name="T21" fmla="*/ 12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54" h="160">
                <a:moveTo>
                  <a:pt x="67" y="120"/>
                </a:moveTo>
                <a:lnTo>
                  <a:pt x="200" y="120"/>
                </a:lnTo>
                <a:cubicBezTo>
                  <a:pt x="240" y="120"/>
                  <a:pt x="254" y="83"/>
                  <a:pt x="254" y="54"/>
                </a:cubicBezTo>
                <a:cubicBezTo>
                  <a:pt x="254" y="24"/>
                  <a:pt x="234" y="0"/>
                  <a:pt x="234" y="0"/>
                </a:cubicBezTo>
                <a:lnTo>
                  <a:pt x="234" y="34"/>
                </a:lnTo>
                <a:cubicBezTo>
                  <a:pt x="234" y="47"/>
                  <a:pt x="227" y="54"/>
                  <a:pt x="200" y="54"/>
                </a:cubicBezTo>
                <a:lnTo>
                  <a:pt x="67" y="54"/>
                </a:lnTo>
                <a:lnTo>
                  <a:pt x="67" y="14"/>
                </a:lnTo>
                <a:lnTo>
                  <a:pt x="0" y="87"/>
                </a:lnTo>
                <a:lnTo>
                  <a:pt x="67" y="160"/>
                </a:lnTo>
                <a:lnTo>
                  <a:pt x="67" y="120"/>
                </a:lnTo>
                <a:close/>
              </a:path>
            </a:pathLst>
          </a:custGeom>
          <a:noFill/>
          <a:ln w="20638" cap="rnd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CH"/>
          </a:p>
        </xdr:txBody>
      </xdr:sp>
    </xdr:grpSp>
    <xdr:clientData/>
  </xdr:twoCellAnchor>
  <xdr:twoCellAnchor editAs="oneCell">
    <xdr:from>
      <xdr:col>0</xdr:col>
      <xdr:colOff>152400</xdr:colOff>
      <xdr:row>21</xdr:row>
      <xdr:rowOff>152401</xdr:rowOff>
    </xdr:from>
    <xdr:to>
      <xdr:col>2</xdr:col>
      <xdr:colOff>503538</xdr:colOff>
      <xdr:row>25</xdr:row>
      <xdr:rowOff>152401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000501"/>
          <a:ext cx="1856088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0093C5"/>
      </a:dk2>
      <a:lt2>
        <a:srgbClr val="6AC7EE"/>
      </a:lt2>
      <a:accent1>
        <a:srgbClr val="A1C453"/>
      </a:accent1>
      <a:accent2>
        <a:srgbClr val="6AC7EE"/>
      </a:accent2>
      <a:accent3>
        <a:srgbClr val="DEDEDE"/>
      </a:accent3>
      <a:accent4>
        <a:srgbClr val="EB72A8"/>
      </a:accent4>
      <a:accent5>
        <a:srgbClr val="269C45"/>
      </a:accent5>
      <a:accent6>
        <a:srgbClr val="0093C5"/>
      </a:accent6>
      <a:hlink>
        <a:srgbClr val="006888"/>
      </a:hlink>
      <a:folHlink>
        <a:srgbClr val="883D48"/>
      </a:folHlink>
    </a:clrScheme>
    <a:fontScheme name="Migros Bank">
      <a:majorFont>
        <a:latin typeface="Migrosbank Kievit"/>
        <a:ea typeface=""/>
        <a:cs typeface=""/>
      </a:majorFont>
      <a:minorFont>
        <a:latin typeface="Migrosbank Kievi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1"/>
  <sheetViews>
    <sheetView showGridLines="0" showRowColHeaders="0" tabSelected="1" workbookViewId="0">
      <selection activeCell="K2" sqref="K2"/>
    </sheetView>
  </sheetViews>
  <sheetFormatPr baseColWidth="10" defaultColWidth="8.7109375" defaultRowHeight="12.75" x14ac:dyDescent="0.2"/>
  <cols>
    <col min="1" max="1" width="8.7109375" style="6"/>
    <col min="2" max="6" width="13.85546875" style="1" customWidth="1"/>
    <col min="7" max="7" width="8.7109375" style="1"/>
    <col min="8" max="8" width="1.85546875" style="1" customWidth="1"/>
    <col min="9" max="9" width="7.7109375" style="1" customWidth="1"/>
    <col min="10" max="11" width="8.7109375" style="1"/>
    <col min="12" max="12" width="3.5703125" style="1" customWidth="1"/>
    <col min="13" max="13" width="32.7109375" style="1" bestFit="1" customWidth="1"/>
    <col min="14" max="14" width="4.140625" style="1" customWidth="1"/>
    <col min="15" max="15" width="12.85546875" style="1" customWidth="1"/>
    <col min="16" max="16" width="11.7109375" style="11" bestFit="1" customWidth="1"/>
    <col min="17" max="16384" width="8.7109375" style="1"/>
  </cols>
  <sheetData>
    <row r="1" spans="1:16" x14ac:dyDescent="0.2">
      <c r="A1" s="1"/>
      <c r="I1" s="16"/>
      <c r="J1" s="16"/>
      <c r="K1" s="16"/>
      <c r="L1" s="16"/>
      <c r="M1" s="16"/>
    </row>
    <row r="2" spans="1:16" ht="15.75" x14ac:dyDescent="0.2">
      <c r="A2" s="1"/>
      <c r="D2" s="13"/>
      <c r="E2" s="13"/>
      <c r="F2" s="14"/>
      <c r="G2" s="15">
        <f>SUM(P3:P999)/COUNTA(P2:P999)</f>
        <v>3.4302325581395348</v>
      </c>
      <c r="H2" s="3"/>
      <c r="I2" s="17"/>
      <c r="J2" s="43" t="s">
        <v>16</v>
      </c>
      <c r="K2" s="18">
        <v>500</v>
      </c>
      <c r="L2" s="19"/>
      <c r="M2" s="20" t="s">
        <v>18</v>
      </c>
      <c r="N2" s="7"/>
      <c r="P2" s="12" t="str">
        <f>COUNTA(P3:P999)&amp;" Versuche"</f>
        <v>85 Versuche</v>
      </c>
    </row>
    <row r="3" spans="1:16" x14ac:dyDescent="0.2">
      <c r="A3" s="1"/>
      <c r="I3" s="16"/>
      <c r="J3" s="16"/>
      <c r="K3" s="16"/>
      <c r="L3" s="16"/>
      <c r="M3" s="21" t="s">
        <v>19</v>
      </c>
      <c r="P3" s="11">
        <v>2</v>
      </c>
    </row>
    <row r="4" spans="1:16" ht="15" x14ac:dyDescent="0.25">
      <c r="A4" s="1"/>
      <c r="I4" s="22"/>
      <c r="J4" s="40" t="s">
        <v>10</v>
      </c>
      <c r="K4" s="23">
        <f>COUNTIF(P$3:P$999,1)</f>
        <v>13</v>
      </c>
      <c r="L4" s="24"/>
      <c r="M4" s="21" t="s">
        <v>20</v>
      </c>
      <c r="N4" s="8"/>
      <c r="P4" s="11">
        <v>5</v>
      </c>
    </row>
    <row r="5" spans="1:16" ht="15" x14ac:dyDescent="0.25">
      <c r="A5" s="1"/>
      <c r="I5" s="22"/>
      <c r="J5" s="42" t="s">
        <v>11</v>
      </c>
      <c r="K5" s="23">
        <f>COUNTIF(P$3:P$999,2)</f>
        <v>17</v>
      </c>
      <c r="L5" s="24"/>
      <c r="M5" s="21" t="s">
        <v>21</v>
      </c>
      <c r="N5" s="8"/>
      <c r="P5" s="11">
        <v>6</v>
      </c>
    </row>
    <row r="6" spans="1:16" ht="15" x14ac:dyDescent="0.25">
      <c r="A6" s="1"/>
      <c r="I6" s="22"/>
      <c r="J6" s="40" t="s">
        <v>12</v>
      </c>
      <c r="K6" s="23">
        <f>COUNTIF(P$3:P$999,3)</f>
        <v>13</v>
      </c>
      <c r="L6" s="24"/>
      <c r="M6" s="25"/>
      <c r="N6" s="8"/>
      <c r="P6" s="11">
        <v>3</v>
      </c>
    </row>
    <row r="7" spans="1:16" ht="15" x14ac:dyDescent="0.25">
      <c r="A7" s="1"/>
      <c r="I7" s="22"/>
      <c r="J7" s="40" t="s">
        <v>13</v>
      </c>
      <c r="K7" s="23">
        <f>COUNTIF(P$3:P$999,4)</f>
        <v>13</v>
      </c>
      <c r="L7" s="24"/>
      <c r="M7" s="20" t="s">
        <v>22</v>
      </c>
      <c r="N7" s="8"/>
      <c r="P7" s="11">
        <v>3</v>
      </c>
    </row>
    <row r="8" spans="1:16" ht="15" x14ac:dyDescent="0.25">
      <c r="A8" s="1"/>
      <c r="I8" s="22"/>
      <c r="J8" s="40" t="s">
        <v>14</v>
      </c>
      <c r="K8" s="23">
        <f>COUNTIF(P$3:P$999,5)</f>
        <v>17</v>
      </c>
      <c r="L8" s="24"/>
      <c r="M8" s="26" t="s">
        <v>23</v>
      </c>
      <c r="N8" s="8"/>
      <c r="P8" s="11">
        <v>3</v>
      </c>
    </row>
    <row r="9" spans="1:16" ht="15" x14ac:dyDescent="0.25">
      <c r="A9" s="1"/>
      <c r="I9" s="22"/>
      <c r="J9" s="40" t="s">
        <v>15</v>
      </c>
      <c r="K9" s="23">
        <f>COUNTIF(P$3:P$999,6)</f>
        <v>12</v>
      </c>
      <c r="L9" s="24"/>
      <c r="M9" s="26" t="s">
        <v>24</v>
      </c>
      <c r="N9" s="8"/>
      <c r="P9" s="11">
        <v>5</v>
      </c>
    </row>
    <row r="10" spans="1:16" ht="15" x14ac:dyDescent="0.25">
      <c r="A10" s="1"/>
      <c r="I10" s="27"/>
      <c r="J10" s="28"/>
      <c r="K10" s="29"/>
      <c r="L10" s="29"/>
      <c r="M10" s="26" t="s">
        <v>25</v>
      </c>
      <c r="N10" s="4"/>
      <c r="P10" s="11">
        <v>2</v>
      </c>
    </row>
    <row r="11" spans="1:16" ht="14.25" x14ac:dyDescent="0.2">
      <c r="A11" s="1"/>
      <c r="I11" s="30"/>
      <c r="J11" s="41" t="s">
        <v>0</v>
      </c>
      <c r="K11" s="31">
        <v>3.4302325581395348</v>
      </c>
      <c r="L11" s="16"/>
      <c r="M11" s="26"/>
      <c r="P11" s="11">
        <v>6</v>
      </c>
    </row>
    <row r="12" spans="1:16" ht="14.25" x14ac:dyDescent="0.2">
      <c r="A12" s="1"/>
      <c r="I12" s="32"/>
      <c r="J12" s="41" t="s">
        <v>1</v>
      </c>
      <c r="K12" s="31"/>
      <c r="L12" s="16"/>
      <c r="M12" s="26" t="s">
        <v>26</v>
      </c>
      <c r="P12" s="11">
        <v>5</v>
      </c>
    </row>
    <row r="13" spans="1:16" ht="14.25" x14ac:dyDescent="0.2">
      <c r="A13" s="1"/>
      <c r="I13" s="33"/>
      <c r="J13" s="41" t="s">
        <v>2</v>
      </c>
      <c r="K13" s="31"/>
      <c r="L13" s="34"/>
      <c r="M13" s="26" t="s">
        <v>27</v>
      </c>
      <c r="N13" s="5"/>
      <c r="P13" s="11">
        <v>3</v>
      </c>
    </row>
    <row r="14" spans="1:16" ht="14.25" x14ac:dyDescent="0.2">
      <c r="A14" s="1"/>
      <c r="I14" s="33"/>
      <c r="J14" s="41" t="s">
        <v>3</v>
      </c>
      <c r="K14" s="31"/>
      <c r="L14" s="34"/>
      <c r="M14" s="26"/>
      <c r="N14" s="5"/>
      <c r="P14" s="11">
        <v>1</v>
      </c>
    </row>
    <row r="15" spans="1:16" ht="14.25" x14ac:dyDescent="0.2">
      <c r="A15" s="1"/>
      <c r="I15" s="33"/>
      <c r="J15" s="41" t="s">
        <v>4</v>
      </c>
      <c r="K15" s="31"/>
      <c r="L15" s="34"/>
      <c r="M15" s="26" t="s">
        <v>28</v>
      </c>
      <c r="N15" s="5"/>
      <c r="P15" s="11">
        <v>2</v>
      </c>
    </row>
    <row r="16" spans="1:16" ht="14.25" x14ac:dyDescent="0.2">
      <c r="A16" s="1"/>
      <c r="I16" s="30"/>
      <c r="J16" s="41" t="s">
        <v>5</v>
      </c>
      <c r="K16" s="31"/>
      <c r="L16" s="16"/>
      <c r="M16" s="35" t="s">
        <v>29</v>
      </c>
      <c r="O16" s="6"/>
      <c r="P16" s="11">
        <v>2</v>
      </c>
    </row>
    <row r="17" spans="1:16" ht="14.25" x14ac:dyDescent="0.2">
      <c r="A17" s="1"/>
      <c r="I17" s="32"/>
      <c r="J17" s="41" t="s">
        <v>6</v>
      </c>
      <c r="K17" s="31"/>
      <c r="L17" s="16"/>
      <c r="M17" s="26" t="s">
        <v>30</v>
      </c>
      <c r="O17" s="6"/>
      <c r="P17" s="11">
        <v>6</v>
      </c>
    </row>
    <row r="18" spans="1:16" ht="14.25" x14ac:dyDescent="0.2">
      <c r="A18" s="1"/>
      <c r="I18" s="33"/>
      <c r="J18" s="41" t="s">
        <v>7</v>
      </c>
      <c r="K18" s="31"/>
      <c r="L18" s="36"/>
      <c r="M18" s="26" t="s">
        <v>31</v>
      </c>
      <c r="N18" s="9"/>
      <c r="O18" s="6"/>
      <c r="P18" s="11">
        <v>1</v>
      </c>
    </row>
    <row r="19" spans="1:16" ht="14.25" x14ac:dyDescent="0.2">
      <c r="A19" s="1"/>
      <c r="I19" s="33"/>
      <c r="J19" s="41" t="s">
        <v>8</v>
      </c>
      <c r="K19" s="31"/>
      <c r="L19" s="36"/>
      <c r="M19" s="26"/>
      <c r="N19" s="9"/>
      <c r="O19" s="6"/>
      <c r="P19" s="11">
        <v>2</v>
      </c>
    </row>
    <row r="20" spans="1:16" ht="14.25" x14ac:dyDescent="0.2">
      <c r="A20" s="1"/>
      <c r="I20" s="33"/>
      <c r="J20" s="41" t="s">
        <v>9</v>
      </c>
      <c r="K20" s="31"/>
      <c r="L20" s="36"/>
      <c r="M20" s="26" t="s">
        <v>32</v>
      </c>
      <c r="N20" s="9"/>
      <c r="O20" s="6"/>
      <c r="P20" s="11">
        <v>5</v>
      </c>
    </row>
    <row r="21" spans="1:16" ht="14.25" x14ac:dyDescent="0.2">
      <c r="A21" s="1"/>
      <c r="I21" s="37"/>
      <c r="J21" s="40" t="s">
        <v>17</v>
      </c>
      <c r="K21" s="38">
        <f>IF(COUNTA(K11:K20)&gt;0,SUM(K11:K20)/COUNTA(K11:K20))</f>
        <v>3.4302325581395348</v>
      </c>
      <c r="L21" s="36"/>
      <c r="M21" s="26" t="s">
        <v>33</v>
      </c>
      <c r="N21" s="9"/>
      <c r="O21" s="6"/>
      <c r="P21" s="11">
        <v>2</v>
      </c>
    </row>
    <row r="22" spans="1:16" x14ac:dyDescent="0.2">
      <c r="A22" s="1"/>
      <c r="I22" s="36"/>
      <c r="J22" s="36"/>
      <c r="K22" s="36"/>
      <c r="L22" s="36"/>
      <c r="M22" s="36"/>
      <c r="N22" s="9"/>
      <c r="O22" s="6"/>
      <c r="P22" s="11">
        <v>2</v>
      </c>
    </row>
    <row r="23" spans="1:16" s="2" customFormat="1" x14ac:dyDescent="0.2">
      <c r="I23" s="39"/>
      <c r="J23" s="39"/>
      <c r="K23" s="39"/>
      <c r="L23" s="39"/>
      <c r="M23" s="39"/>
      <c r="N23" s="10"/>
      <c r="O23" s="6"/>
      <c r="P23" s="11">
        <v>1</v>
      </c>
    </row>
    <row r="24" spans="1:16" x14ac:dyDescent="0.2">
      <c r="A24" s="1"/>
      <c r="I24" s="36"/>
      <c r="J24" s="36"/>
      <c r="K24" s="36"/>
      <c r="L24" s="36"/>
      <c r="M24" s="36"/>
      <c r="N24" s="9"/>
      <c r="O24" s="6"/>
      <c r="P24" s="11">
        <v>2</v>
      </c>
    </row>
    <row r="25" spans="1:16" x14ac:dyDescent="0.2">
      <c r="A25" s="1"/>
      <c r="I25" s="9"/>
      <c r="J25" s="9"/>
      <c r="K25" s="9"/>
      <c r="L25" s="9"/>
      <c r="M25" s="9"/>
      <c r="N25" s="9"/>
      <c r="O25" s="6"/>
      <c r="P25" s="11">
        <v>3</v>
      </c>
    </row>
    <row r="26" spans="1:16" x14ac:dyDescent="0.2">
      <c r="A26" s="1"/>
      <c r="O26" s="6"/>
      <c r="P26" s="11">
        <v>6</v>
      </c>
    </row>
    <row r="27" spans="1:16" x14ac:dyDescent="0.2">
      <c r="A27" s="1"/>
      <c r="O27" s="6"/>
      <c r="P27" s="11">
        <v>1</v>
      </c>
    </row>
    <row r="28" spans="1:16" x14ac:dyDescent="0.2">
      <c r="A28" s="1"/>
      <c r="O28" s="6"/>
      <c r="P28" s="11">
        <v>5</v>
      </c>
    </row>
    <row r="29" spans="1:16" x14ac:dyDescent="0.2">
      <c r="A29" s="1"/>
      <c r="O29" s="6"/>
      <c r="P29" s="11">
        <v>1</v>
      </c>
    </row>
    <row r="30" spans="1:16" x14ac:dyDescent="0.2">
      <c r="A30" s="1"/>
      <c r="O30" s="6"/>
      <c r="P30" s="11">
        <v>4</v>
      </c>
    </row>
    <row r="31" spans="1:16" x14ac:dyDescent="0.2">
      <c r="A31" s="1"/>
      <c r="O31" s="6"/>
      <c r="P31" s="11">
        <v>5</v>
      </c>
    </row>
    <row r="32" spans="1:16" x14ac:dyDescent="0.2">
      <c r="A32" s="1"/>
      <c r="O32" s="6"/>
      <c r="P32" s="11">
        <v>5</v>
      </c>
    </row>
    <row r="33" spans="1:16" x14ac:dyDescent="0.2">
      <c r="A33" s="1"/>
      <c r="O33" s="6"/>
      <c r="P33" s="11">
        <v>3</v>
      </c>
    </row>
    <row r="34" spans="1:16" x14ac:dyDescent="0.2">
      <c r="A34" s="1"/>
      <c r="O34" s="6"/>
      <c r="P34" s="11">
        <v>5</v>
      </c>
    </row>
    <row r="35" spans="1:16" x14ac:dyDescent="0.2">
      <c r="A35" s="1"/>
      <c r="O35" s="6"/>
      <c r="P35" s="11">
        <v>2</v>
      </c>
    </row>
    <row r="36" spans="1:16" x14ac:dyDescent="0.2">
      <c r="A36" s="1"/>
      <c r="O36" s="6"/>
      <c r="P36" s="11">
        <v>6</v>
      </c>
    </row>
    <row r="37" spans="1:16" x14ac:dyDescent="0.2">
      <c r="A37" s="1"/>
      <c r="O37" s="6"/>
      <c r="P37" s="11">
        <v>2</v>
      </c>
    </row>
    <row r="38" spans="1:16" x14ac:dyDescent="0.2">
      <c r="A38" s="1"/>
      <c r="O38" s="6"/>
      <c r="P38" s="11">
        <v>1</v>
      </c>
    </row>
    <row r="39" spans="1:16" x14ac:dyDescent="0.2">
      <c r="A39" s="1"/>
      <c r="P39" s="11">
        <v>2</v>
      </c>
    </row>
    <row r="40" spans="1:16" x14ac:dyDescent="0.2">
      <c r="A40" s="1"/>
      <c r="P40" s="11">
        <v>4</v>
      </c>
    </row>
    <row r="41" spans="1:16" x14ac:dyDescent="0.2">
      <c r="A41" s="1"/>
      <c r="P41" s="11">
        <v>1</v>
      </c>
    </row>
    <row r="42" spans="1:16" x14ac:dyDescent="0.2">
      <c r="A42" s="1"/>
      <c r="P42" s="11">
        <v>6</v>
      </c>
    </row>
    <row r="43" spans="1:16" x14ac:dyDescent="0.2">
      <c r="A43" s="1"/>
      <c r="P43" s="11">
        <v>1</v>
      </c>
    </row>
    <row r="44" spans="1:16" x14ac:dyDescent="0.2">
      <c r="A44" s="1"/>
      <c r="P44" s="11">
        <v>3</v>
      </c>
    </row>
    <row r="45" spans="1:16" x14ac:dyDescent="0.2">
      <c r="A45" s="1"/>
      <c r="P45" s="11">
        <v>6</v>
      </c>
    </row>
    <row r="46" spans="1:16" x14ac:dyDescent="0.2">
      <c r="A46" s="1"/>
      <c r="P46" s="11">
        <v>3</v>
      </c>
    </row>
    <row r="47" spans="1:16" x14ac:dyDescent="0.2">
      <c r="A47" s="1"/>
      <c r="P47" s="11">
        <v>6</v>
      </c>
    </row>
    <row r="48" spans="1:16" x14ac:dyDescent="0.2">
      <c r="A48" s="1"/>
      <c r="P48" s="11">
        <v>3</v>
      </c>
    </row>
    <row r="49" spans="1:16" x14ac:dyDescent="0.2">
      <c r="A49" s="1"/>
      <c r="P49" s="11">
        <v>5</v>
      </c>
    </row>
    <row r="50" spans="1:16" x14ac:dyDescent="0.2">
      <c r="A50" s="1"/>
      <c r="P50" s="11">
        <v>5</v>
      </c>
    </row>
    <row r="51" spans="1:16" x14ac:dyDescent="0.2">
      <c r="P51" s="11">
        <v>2</v>
      </c>
    </row>
    <row r="52" spans="1:16" x14ac:dyDescent="0.2">
      <c r="P52" s="11">
        <v>1</v>
      </c>
    </row>
    <row r="53" spans="1:16" x14ac:dyDescent="0.2">
      <c r="P53" s="11">
        <v>4</v>
      </c>
    </row>
    <row r="54" spans="1:16" x14ac:dyDescent="0.2">
      <c r="P54" s="11">
        <v>6</v>
      </c>
    </row>
    <row r="55" spans="1:16" x14ac:dyDescent="0.2">
      <c r="P55" s="11">
        <v>5</v>
      </c>
    </row>
    <row r="56" spans="1:16" x14ac:dyDescent="0.2">
      <c r="P56" s="11">
        <v>4</v>
      </c>
    </row>
    <row r="57" spans="1:16" x14ac:dyDescent="0.2">
      <c r="P57" s="11">
        <v>3</v>
      </c>
    </row>
    <row r="58" spans="1:16" x14ac:dyDescent="0.2">
      <c r="P58" s="11">
        <v>2</v>
      </c>
    </row>
    <row r="59" spans="1:16" x14ac:dyDescent="0.2">
      <c r="P59" s="11">
        <v>5</v>
      </c>
    </row>
    <row r="60" spans="1:16" x14ac:dyDescent="0.2">
      <c r="P60" s="11">
        <v>2</v>
      </c>
    </row>
    <row r="61" spans="1:16" x14ac:dyDescent="0.2">
      <c r="P61" s="11">
        <v>5</v>
      </c>
    </row>
    <row r="62" spans="1:16" x14ac:dyDescent="0.2">
      <c r="P62" s="11">
        <v>4</v>
      </c>
    </row>
    <row r="63" spans="1:16" x14ac:dyDescent="0.2">
      <c r="P63" s="11">
        <v>2</v>
      </c>
    </row>
    <row r="64" spans="1:16" x14ac:dyDescent="0.2">
      <c r="P64" s="11">
        <v>6</v>
      </c>
    </row>
    <row r="65" spans="1:16" x14ac:dyDescent="0.2">
      <c r="P65" s="11">
        <v>5</v>
      </c>
    </row>
    <row r="66" spans="1:16" x14ac:dyDescent="0.2">
      <c r="P66" s="11">
        <v>4</v>
      </c>
    </row>
    <row r="67" spans="1:16" x14ac:dyDescent="0.2">
      <c r="P67" s="11">
        <v>1</v>
      </c>
    </row>
    <row r="68" spans="1:16" x14ac:dyDescent="0.2">
      <c r="P68" s="11">
        <v>3</v>
      </c>
    </row>
    <row r="69" spans="1:16" x14ac:dyDescent="0.2">
      <c r="P69" s="11">
        <v>1</v>
      </c>
    </row>
    <row r="70" spans="1:16" x14ac:dyDescent="0.2">
      <c r="P70" s="11">
        <v>4</v>
      </c>
    </row>
    <row r="71" spans="1:16" x14ac:dyDescent="0.2">
      <c r="P71" s="11">
        <v>5</v>
      </c>
    </row>
    <row r="72" spans="1:16" x14ac:dyDescent="0.2">
      <c r="P72" s="11">
        <v>3</v>
      </c>
    </row>
    <row r="73" spans="1:16" x14ac:dyDescent="0.2">
      <c r="P73" s="11">
        <v>1</v>
      </c>
    </row>
    <row r="74" spans="1:16" x14ac:dyDescent="0.2">
      <c r="A74" s="1"/>
      <c r="P74" s="11">
        <v>4</v>
      </c>
    </row>
    <row r="75" spans="1:16" x14ac:dyDescent="0.2">
      <c r="A75" s="1"/>
      <c r="P75" s="11">
        <v>4</v>
      </c>
    </row>
    <row r="76" spans="1:16" x14ac:dyDescent="0.2">
      <c r="A76" s="1"/>
      <c r="P76" s="11">
        <v>6</v>
      </c>
    </row>
    <row r="77" spans="1:16" x14ac:dyDescent="0.2">
      <c r="A77" s="1"/>
      <c r="P77" s="11">
        <v>2</v>
      </c>
    </row>
    <row r="78" spans="1:16" x14ac:dyDescent="0.2">
      <c r="A78" s="1"/>
      <c r="P78" s="11">
        <v>2</v>
      </c>
    </row>
    <row r="79" spans="1:16" x14ac:dyDescent="0.2">
      <c r="A79" s="1"/>
      <c r="P79" s="11">
        <v>4</v>
      </c>
    </row>
    <row r="80" spans="1:16" x14ac:dyDescent="0.2">
      <c r="A80" s="1"/>
      <c r="P80" s="11">
        <v>3</v>
      </c>
    </row>
    <row r="81" spans="1:16" x14ac:dyDescent="0.2">
      <c r="A81" s="1"/>
      <c r="P81" s="11">
        <v>4</v>
      </c>
    </row>
    <row r="82" spans="1:16" x14ac:dyDescent="0.2">
      <c r="A82" s="1"/>
      <c r="P82" s="11">
        <v>4</v>
      </c>
    </row>
    <row r="83" spans="1:16" x14ac:dyDescent="0.2">
      <c r="A83" s="1"/>
      <c r="P83" s="11">
        <v>4</v>
      </c>
    </row>
    <row r="84" spans="1:16" x14ac:dyDescent="0.2">
      <c r="A84" s="1"/>
      <c r="P84" s="11">
        <v>1</v>
      </c>
    </row>
    <row r="85" spans="1:16" x14ac:dyDescent="0.2">
      <c r="A85" s="1"/>
      <c r="P85" s="11">
        <v>5</v>
      </c>
    </row>
    <row r="86" spans="1:16" x14ac:dyDescent="0.2">
      <c r="A86" s="1"/>
      <c r="P86" s="11">
        <v>6</v>
      </c>
    </row>
    <row r="87" spans="1:16" x14ac:dyDescent="0.2">
      <c r="A87" s="1"/>
      <c r="P87" s="11">
        <v>5</v>
      </c>
    </row>
    <row r="88" spans="1:16" x14ac:dyDescent="0.2">
      <c r="A88" s="1"/>
    </row>
    <row r="89" spans="1:16" x14ac:dyDescent="0.2">
      <c r="A89" s="1"/>
    </row>
    <row r="90" spans="1:16" x14ac:dyDescent="0.2">
      <c r="A90" s="1"/>
    </row>
    <row r="91" spans="1:16" x14ac:dyDescent="0.2">
      <c r="A91" s="1"/>
    </row>
    <row r="92" spans="1:16" x14ac:dyDescent="0.2">
      <c r="A92" s="1"/>
    </row>
    <row r="93" spans="1:16" x14ac:dyDescent="0.2">
      <c r="A93" s="1"/>
    </row>
    <row r="94" spans="1:16" x14ac:dyDescent="0.2">
      <c r="A94" s="1"/>
    </row>
    <row r="95" spans="1:16" x14ac:dyDescent="0.2">
      <c r="A95" s="1"/>
    </row>
    <row r="96" spans="1:16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</sheetData>
  <conditionalFormatting sqref="K4:K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{5E182933-7DF1-4105-B556-673723DC0A36}</x14:id>
        </ext>
      </extLst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182933-7DF1-4105-B556-673723DC0A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Jeter le des</vt:lpstr>
    </vt:vector>
  </TitlesOfParts>
  <Company>Migros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Knöpfel IM</dc:creator>
  <cp:lastModifiedBy>Steiger Florian, MAIN, FLZ</cp:lastModifiedBy>
  <dcterms:created xsi:type="dcterms:W3CDTF">2017-10-13T12:35:04Z</dcterms:created>
  <dcterms:modified xsi:type="dcterms:W3CDTF">2017-12-15T16:00:34Z</dcterms:modified>
</cp:coreProperties>
</file>